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bookViews>
    <workbookView xWindow="0" yWindow="60" windowWidth="13170" windowHeight="12435"/>
  </bookViews>
  <sheets>
    <sheet name="Overview" sheetId="6" r:id="rId1"/>
    <sheet name="BEST Partnership Self-Audit" sheetId="2" r:id="rId2"/>
    <sheet name="Documentation Check List" sheetId="3" r:id="rId3"/>
    <sheet name="Summary" sheetId="1" r:id="rId4"/>
    <sheet name="Sheet4" sheetId="5" state="hidden" r:id="rId5"/>
  </sheets>
  <externalReferences>
    <externalReference r:id="rId6"/>
    <externalReference r:id="rId7"/>
  </externalReferences>
  <definedNames>
    <definedName name="Administrator" localSheetId="1">'[1]2 - Stage I Status'!#REF!</definedName>
    <definedName name="Administrator">'[1]2 - Stage I Status'!#REF!</definedName>
    <definedName name="Administrator2" localSheetId="1">'[1]2 - Stage I Status'!#REF!</definedName>
    <definedName name="Administrator2">'[1]2 - Stage I Status'!#REF!</definedName>
    <definedName name="AdminName" localSheetId="1">'[1]5 - Codes'!#REF!</definedName>
    <definedName name="AdminName">'[1]5 - Codes'!#REF!</definedName>
    <definedName name="Check">Sheet4!$A$1:$A$3</definedName>
    <definedName name="Checklist">#REF!</definedName>
    <definedName name="CheckSheet">#REF!</definedName>
    <definedName name="CompanName" localSheetId="1">'[1]2 - Stage I Status'!#REF!</definedName>
    <definedName name="CompanName">'[1]2 - Stage I Status'!#REF!</definedName>
    <definedName name="CompanyName" localSheetId="1">'[1]2 - Stage I Status'!#REF!</definedName>
    <definedName name="CompanyName">'[1]2 - Stage I Status'!#REF!</definedName>
    <definedName name="CompStat">'[2]5 - Codes'!$D$7:$D$9</definedName>
    <definedName name="DocStat" localSheetId="1">'[1]5 - Codes'!#REF!</definedName>
    <definedName name="DocStat">'[1]5 - Codes'!#REF!</definedName>
    <definedName name="Helen" localSheetId="1">#REF!</definedName>
    <definedName name="Helen">#REF!</definedName>
    <definedName name="Participant1" localSheetId="1">'[1]4 - Stage III Status'!#REF!</definedName>
    <definedName name="Participant1">'[1]4 - Stage III Status'!#REF!</definedName>
    <definedName name="_xlnm.Print_Area" localSheetId="1">'BEST Partnership Self-Audit'!$A$1:$F$111</definedName>
    <definedName name="Quarter" localSheetId="1">'[1]2 - Stage I Status'!#REF!</definedName>
    <definedName name="Quarter">'[1]2 - Stage I Status'!#REF!</definedName>
    <definedName name="Ralph" localSheetId="1">#REF!</definedName>
    <definedName name="Ralph">#REF!</definedName>
    <definedName name="Received" localSheetId="1">'[1]2 - Stage I Status'!#REF!</definedName>
    <definedName name="Received">'[1]2 - Stage I Status'!#REF!</definedName>
    <definedName name="Status2" localSheetId="1">'[1]2 - Stage I Status'!#REF!</definedName>
    <definedName name="Status2">'[1]2 - Stage I Status'!#REF!</definedName>
    <definedName name="Sumstatus" localSheetId="1">'[1]1 - Summary Page'!#REF!</definedName>
    <definedName name="Sumstatus">'[1]1 - Summary Page'!#REF!</definedName>
    <definedName name="Z_D5B27B0B_22EF_4ED2_8F44_35E063C01416_.wvu.PrintArea" localSheetId="1" hidden="1">'BEST Partnership Self-Audit'!$A$1:$F$111</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1" l="1"/>
  <c r="F9" i="1" s="1"/>
  <c r="E8" i="1"/>
  <c r="F8" i="1" s="1"/>
  <c r="E7" i="1"/>
  <c r="F7" i="1" s="1"/>
  <c r="E6" i="1"/>
  <c r="F6" i="1" s="1"/>
</calcChain>
</file>

<file path=xl/sharedStrings.xml><?xml version="1.0" encoding="utf-8"?>
<sst xmlns="http://schemas.openxmlformats.org/spreadsheetml/2006/main" count="391" uniqueCount="368">
  <si>
    <t>Pre-use analysis forms and results</t>
  </si>
  <si>
    <t>D31</t>
  </si>
  <si>
    <t>Hazard Analysis showing analysis of non-routine tasks or significant changes</t>
  </si>
  <si>
    <t>D30</t>
  </si>
  <si>
    <t>Policy on Subcontractor removal</t>
  </si>
  <si>
    <t>D29</t>
  </si>
  <si>
    <t>Annual Self Evaluation of the company's Safety and Health Management System</t>
  </si>
  <si>
    <t>Annual Self Evaluation Procedure</t>
  </si>
  <si>
    <t>D28</t>
  </si>
  <si>
    <t>Documentation showing implementation of hazard controls and their effectiveness (i.e. ventilation studies, PPE purchases, machine guarding purchases)</t>
  </si>
  <si>
    <t>D27</t>
  </si>
  <si>
    <t>Minutes, Charters, Mission Statements of Safety and Health teams</t>
  </si>
  <si>
    <t>D26</t>
  </si>
  <si>
    <t>Employee hazard reporting forms</t>
  </si>
  <si>
    <t>D25</t>
  </si>
  <si>
    <t>Routing Self- Inspection forms and records</t>
  </si>
  <si>
    <t>D24</t>
  </si>
  <si>
    <t>Job Hazard Analysis forms and records</t>
  </si>
  <si>
    <t>D23</t>
  </si>
  <si>
    <t>Training Matrix and Records</t>
  </si>
  <si>
    <t>Training Records</t>
  </si>
  <si>
    <t>D22</t>
  </si>
  <si>
    <t>Emergency Procedures- additional updates</t>
  </si>
  <si>
    <t>Written Emergency Procedures</t>
  </si>
  <si>
    <t>D21</t>
  </si>
  <si>
    <t>Written PM schedule and System</t>
  </si>
  <si>
    <t>Preventative Maintenance Inventory</t>
  </si>
  <si>
    <t>D20</t>
  </si>
  <si>
    <t>Hazard Correction Tracking System</t>
  </si>
  <si>
    <t>D19</t>
  </si>
  <si>
    <t>Hazard Correction Action Plan</t>
  </si>
  <si>
    <t>D18</t>
  </si>
  <si>
    <t>Incident Investigation Procedure</t>
  </si>
  <si>
    <t>D17</t>
  </si>
  <si>
    <t>Trend Analysis Procedures and Reports</t>
  </si>
  <si>
    <t>Trend Analysis results</t>
  </si>
  <si>
    <t>D16</t>
  </si>
  <si>
    <t>Results of Safety and Health Perception Survey and plan for addressing changes</t>
  </si>
  <si>
    <t>D15</t>
  </si>
  <si>
    <t>Follow up Safety and Health Perception Survey and results</t>
  </si>
  <si>
    <t>Safety and Health Perception Survey form</t>
  </si>
  <si>
    <t>D14</t>
  </si>
  <si>
    <t>Subcontractor Program Documentation- Safety and Health Program, Inspection Reports, Correction Tracking Reports, Incident Reports</t>
  </si>
  <si>
    <t>Written subcontractor policies</t>
  </si>
  <si>
    <t>D13</t>
  </si>
  <si>
    <t>Incident investigation forms and reports</t>
  </si>
  <si>
    <t>D12</t>
  </si>
  <si>
    <t>Written Hazard Control Programs</t>
  </si>
  <si>
    <t>D11</t>
  </si>
  <si>
    <t>D10</t>
  </si>
  <si>
    <t>Incident Reports</t>
  </si>
  <si>
    <t>D9</t>
  </si>
  <si>
    <t>Insurance Claim Forms</t>
  </si>
  <si>
    <t>D8</t>
  </si>
  <si>
    <t>Accurate and up to date records of injury and illness for the previous 3 calendar years (OSHA 300 Logs)</t>
  </si>
  <si>
    <t>D7</t>
  </si>
  <si>
    <t>Contract Selection Requirements</t>
  </si>
  <si>
    <t>D6</t>
  </si>
  <si>
    <t>Disciplinary Plan</t>
  </si>
  <si>
    <t>D5</t>
  </si>
  <si>
    <t>Budget documents showing allocated resources for Safety and Health</t>
  </si>
  <si>
    <t>D4</t>
  </si>
  <si>
    <t>Accountability Plan</t>
  </si>
  <si>
    <t>D3</t>
  </si>
  <si>
    <t xml:space="preserve"> </t>
  </si>
  <si>
    <t>Annual Safety and Health Targets and Objectives</t>
  </si>
  <si>
    <t>D2</t>
  </si>
  <si>
    <t>Vision and Mission Statements</t>
  </si>
  <si>
    <t>Minimum Required Documentation</t>
  </si>
  <si>
    <t>D1</t>
  </si>
  <si>
    <t>Element</t>
  </si>
  <si>
    <t>Evaluation Code</t>
  </si>
  <si>
    <t>Documentation</t>
  </si>
  <si>
    <t>Subcontractors provide specialized training to their employees on how to perform their assigned and contracted work and control/eliminate its hazards.</t>
  </si>
  <si>
    <t>Take proactive steps to provide specific training to their employees and share the knowledge &amp; skills and lessons learned.</t>
  </si>
  <si>
    <t>Expand specific training to all selected employees, managers and supervisors, and designated safety and health staff.</t>
  </si>
  <si>
    <t>Provide specific training to managers and supervisors, to designated safety and health staff and others with safety and health responsibilities, and provide them with knowledge &amp; skills needed to perform their safety and health responsibilities. (i.e., hazard recognition, incident investigation and root cause analysis, hazard controls, VOSH regulations, and BEST requirements).</t>
  </si>
  <si>
    <t>Training for Specific Groups of Workers</t>
  </si>
  <si>
    <t>S3</t>
  </si>
  <si>
    <t>Ensure subcontractors are fulfilling their obligations to train their employees to recognize hazards in the workplace.</t>
  </si>
  <si>
    <t>Maintain a record of training conducted.</t>
  </si>
  <si>
    <t>Ensure training is recorded.</t>
  </si>
  <si>
    <t>Continuously improve safety and health training to workers.</t>
  </si>
  <si>
    <t>Continue providing training to all workers, including new workers, on their safety and health rights, BEST fundamental principles, hazards in the workplace, PPE, emergency evacuation procedures, and individual emergency responsibilities</t>
  </si>
  <si>
    <t>Provide training to all workers on their safety and health rights, BEST principles, hazards in the workplace, PPE, emergency evacuation procedures, and individual emergency responsibilities.</t>
  </si>
  <si>
    <t>Training for All Workers</t>
  </si>
  <si>
    <t>S2</t>
  </si>
  <si>
    <t>Continue observing  BEST guidelines in providing training</t>
  </si>
  <si>
    <t>Continue observing BEST guidelines in providing training.</t>
  </si>
  <si>
    <t>Observe BEST guidelines in providing training for required programs.</t>
  </si>
  <si>
    <t>General Guidelines</t>
  </si>
  <si>
    <t>S1</t>
  </si>
  <si>
    <t>Safety and Health Training</t>
  </si>
  <si>
    <t>Require subcontractors to adopt the company emergency procedures or equivalent.</t>
  </si>
  <si>
    <t>Ensure full implementation of site’s emergency preparedness and response plan.</t>
  </si>
  <si>
    <t>Ensure at least one employee is trained in first aid &amp; CPR for each shift.</t>
  </si>
  <si>
    <t>Establish one operational emergency response team for each shift.</t>
  </si>
  <si>
    <t>Conduct at least one drill with company and subcontractor employees and assess its effectiveness and follow-up on recommendations to improve emergency evacuation drills.</t>
  </si>
  <si>
    <t>Make emergency services available on all shifts such as emergency transportation, EMT’s, emergency clinics, or hospital emergency rooms.</t>
  </si>
  <si>
    <t>Continue to improve written emergency procedures for responding to emergencies on all shifts.</t>
  </si>
  <si>
    <t>Continue communicating emergency procedures and providing emergency medical services.</t>
  </si>
  <si>
    <t>Establish and communicate to company and subcontractor employees written procedures for addressing responses responding to all types of emergencies.</t>
  </si>
  <si>
    <t>Emergency Preparedness and Response</t>
  </si>
  <si>
    <t>H7</t>
  </si>
  <si>
    <t>Require subcontractors to provide access to health care services based on initial safety and health analysis, including physician and emergency medical care.</t>
  </si>
  <si>
    <t>Care provided is within the scope of contracts, licensure, and standard operating procedures.</t>
  </si>
  <si>
    <t>Utilize licensed health care professionals if needed.</t>
  </si>
  <si>
    <t>Consider seeking health care providers to visit the site/project, and assist in identifying causes and symptoms of injury/illness.</t>
  </si>
  <si>
    <t>Subcontractors determine how licensed health care providers, health services, physician care, and emergency medical care will be provided for their employees working on-site and communicate this information to their employees.</t>
  </si>
  <si>
    <t>Compare with insurance claims loss runs to ensure records are in order.</t>
  </si>
  <si>
    <t>Continue providing services listed in Stage I and II.</t>
  </si>
  <si>
    <t>Continue to provide access to licensed health care providers, health services, physician care, and emergency medical care as needed. Arrange for services based on the outcomes of the initial S&amp;H analysis.</t>
  </si>
  <si>
    <t>Conduct thorough review of injury/illness records.</t>
  </si>
  <si>
    <t>Occupational Health Care Program</t>
  </si>
  <si>
    <t>H6</t>
  </si>
  <si>
    <t>Subcontractors have preventive maintenance inventory and schedule and it is being conducted.</t>
  </si>
  <si>
    <t>Schedule is routinely observed and preventive maintenance is regularly conducted.</t>
  </si>
  <si>
    <t>Subcontractors implement preventive maintenance program to ensure the safe upkeep of equipment operating the project site.</t>
  </si>
  <si>
    <t>Require subcontractors, if applicable, to develop a similar PM program.</t>
  </si>
  <si>
    <t>Continue to perform preventive maintenance as scheduled.</t>
  </si>
  <si>
    <t>Review equipment inventory. Establish and implement a preventive maintenance schedule.</t>
  </si>
  <si>
    <t>Conduct an inventory of equipment and machinery requiring preventive maintenance (PM).</t>
  </si>
  <si>
    <t>Preventive Maintenance of Equipment</t>
  </si>
  <si>
    <t>H5</t>
  </si>
  <si>
    <t>Communicate with workers throughout the process on the status of hazards until they are abated.</t>
  </si>
  <si>
    <t>Subcontractors implement effective systems to track hazard identified in initial hazard analysis, trend analysis, and self-inspections.</t>
  </si>
  <si>
    <t>Require subcontractors to adopt and implement company tracking system or establish equivalent.</t>
  </si>
  <si>
    <t>Company and subcontractor tracking systems are fully functioning and include hazards identified through all methods.</t>
  </si>
  <si>
    <t>Continue implementing and improving tracking system</t>
  </si>
  <si>
    <t>Develop and begin implementing a hazard tracking system for hazards identified through the initial hazard analysis, trend analysis of OSHA logs, and incident investigations.</t>
  </si>
  <si>
    <t>Tracking of Hazard Correction</t>
  </si>
  <si>
    <t>H4</t>
  </si>
  <si>
    <t>Require subcontractors, if applicable, to develop and implement similar effective programs.</t>
  </si>
  <si>
    <t>Review hazard control programs annually and update them as new processes, jobs, and tasks are begun.</t>
  </si>
  <si>
    <t>Subcontractors implement effective hazard control programs, standards, rules, etc.</t>
  </si>
  <si>
    <t>Develop appropriate company safety and health rules, standards, manuals, etc.</t>
  </si>
  <si>
    <t>Continue to maintain hazard control programs required by VOSH regulations, and other rules and regulations.</t>
  </si>
  <si>
    <t>Continue to implement hazard control programs developed or modified in Stage I and train all workers on these programs.</t>
  </si>
  <si>
    <t>Inventory existing hazard control programs required by VOSH regulations. Develop missing programs or modify if necessary.</t>
  </si>
  <si>
    <t>Hazard Control Programs</t>
  </si>
  <si>
    <t>H3</t>
  </si>
  <si>
    <t>Key subcontractors implement equivalent systems for hazard elimination and control methods.</t>
  </si>
  <si>
    <t>Implement hazard controls (or interim protection) for top priority hazards before moving onto Stage III.</t>
  </si>
  <si>
    <t>Require key subcontractors to adopt company hazard elimination and control system or implement equivalent</t>
  </si>
  <si>
    <t>Continue to identify, prioritize, and implement control for hazards identified through all means (hazard analysis, trend analysis, incident and near-incident investigations, self-inspections, employee reports of hazards, pre-use analysis, etc.) so that there is a continuous loop of hazard identification and control.</t>
  </si>
  <si>
    <t>Selects most appropriate control methods.</t>
  </si>
  <si>
    <t>Identify options and selection most appropriate option or combination for hazard elimination and control</t>
  </si>
  <si>
    <t>Complete long term abatement projects from Stage II.</t>
  </si>
  <si>
    <t>Develop an action plan to prioritize and implement controls for hazards identified through self-inspections, employee reports of hazards, and near-hit incident investigations.</t>
  </si>
  <si>
    <t>Establish systems to prioritize and implement controls for identified hazards, through the initial safety and health study, trend analysis of OSHA logs, and incident investigations.</t>
  </si>
  <si>
    <t>Hazard Elimination &amp; Control Methods</t>
  </si>
  <si>
    <t>H2</t>
  </si>
  <si>
    <t xml:space="preserve">Key subcontractors ensure adequate resources </t>
  </si>
  <si>
    <t>Continue to provide necessary resources (e.g., Certified Safety Professionals, Certified Industrial Hygienists).</t>
  </si>
  <si>
    <t>Ensure adequate resources (e.g., access to certified S&amp;H professionals, licensed health care professionals)</t>
  </si>
  <si>
    <t>Ensure outside sources are available in needed to conduct initial hazard analysis.</t>
  </si>
  <si>
    <t>Certified Professional Resources</t>
  </si>
  <si>
    <t>H1</t>
  </si>
  <si>
    <t xml:space="preserve"> Hazard Prevention &amp; Control</t>
  </si>
  <si>
    <t>Require key subcontractors to develop and implement similar systems.</t>
  </si>
  <si>
    <t>Conduct trend analysis of other safety and health information not yet studied; conduct one of injury and illness history if a year has gone by since initial analysis.</t>
  </si>
  <si>
    <t>Conduct initial trend analysis of 3 previous years’ injury &amp; illness rates and begin developing a plan for conducting analysis of other safety and health related information.</t>
  </si>
  <si>
    <t>Trend Analysis</t>
  </si>
  <si>
    <t>W9</t>
  </si>
  <si>
    <t>Require key subcontractors, if applicable, to adopt and begin implementing similar systems.</t>
  </si>
  <si>
    <t>Involve employees in the investigations.</t>
  </si>
  <si>
    <t>Investigate incidents and prepare and maintain written reports of investigations.</t>
  </si>
  <si>
    <t>Continue reporting and investigating incidents and near-hit incidents.</t>
  </si>
  <si>
    <t>Company and key subcontractors expand investigation activities to include near-hit incidents and make findings available to employees.</t>
  </si>
  <si>
    <t>Develop and implement requirements to report and investigate incidents.</t>
  </si>
  <si>
    <t>Investigation of Incidents and Near-Hit Incidents</t>
  </si>
  <si>
    <t>W8</t>
  </si>
  <si>
    <t>Require key subcontractors to participate in the company process or establish equivalent processes.</t>
  </si>
  <si>
    <t>Obtain supervisor and employee input for suggested plan of action in developing a hazard reporting system</t>
  </si>
  <si>
    <t>Continue implementing hazard reporting systems and encouraging more active reporting by both company and key subcontractor employees; ensure timely investigations of the hazard reported, ensure regular feedback, using different media, to all employees on status of hazards reported.</t>
  </si>
  <si>
    <t>Use data collected from incident reports and other sources to determine areas to concentrate on</t>
  </si>
  <si>
    <t>Hazard Reporting System for Employees</t>
  </si>
  <si>
    <t>W7</t>
  </si>
  <si>
    <t>Ensure key subcontractor processes implement similar self-inspection processes.</t>
  </si>
  <si>
    <t>Require key subcontractors to adopt similar policies.</t>
  </si>
  <si>
    <t>Train company employees in the recognition and avoidance of hazards in their work area</t>
  </si>
  <si>
    <t>Conduct routine self-inspections covering entire worksite as often as necessary, but at least weekly.</t>
  </si>
  <si>
    <t>Develop a system for scheduling routine self-inspections of the workplace; conduct inspections with safety and health staff. The entire site must be self-inspected as often as necessary, but never less than weekly.</t>
  </si>
  <si>
    <t>Establish a routine self-inspection program that ensures safety and health inspections are performed as often as necessary</t>
  </si>
  <si>
    <t>Routine Self-inspections</t>
  </si>
  <si>
    <t>W6</t>
  </si>
  <si>
    <t>Follow-up on results of subcontractor initial health study, if applicable, and conduct more in-depth analysis, if warranted.</t>
  </si>
  <si>
    <t>Conduct more in-depth analysis if warranted to determine actual employee exposures.</t>
  </si>
  <si>
    <t>Follow-up on results of necessary health studies</t>
  </si>
  <si>
    <t>Establish, document, &amp; implement future sampling schedule, strategy and rationale.</t>
  </si>
  <si>
    <t>No action required.</t>
  </si>
  <si>
    <t>W5</t>
  </si>
  <si>
    <t>Key subcontractors begin performing pre-task analysis of work they are contracted to perform.</t>
  </si>
  <si>
    <t>Continue pre-task hazard analysis of new equipment, chemicals, facilities/project sites, or significantly different operations or procedures and recommend controls prior to the activity or use.</t>
  </si>
  <si>
    <t>Continue conducting pre-use analysis of new equipment, chemicals, facilities/project sites, or significantly different operations or procedures and recommend controls prior to the activity or use.</t>
  </si>
  <si>
    <t>Establish and begin implementing a pre-use analysis of new equipment, chemicals, facilities/project sites, or significantly different operations or procedures and recommend controls prior to the activity or use.</t>
  </si>
  <si>
    <t>Pre-use Analysis</t>
  </si>
  <si>
    <t>W4</t>
  </si>
  <si>
    <t>Subcontractors implement a policy and begin identify and document hazards of significant changes.</t>
  </si>
  <si>
    <t>Require key subcontractors, if applicable, to adopt and begin implement similar systems.</t>
  </si>
  <si>
    <t>Continue conducting and documenting hazard analysis for significant changes (e.g., non-routine tasks or new processes, materials, equipment and facilities/project sites) and recommend controls prior to the activity or use.</t>
  </si>
  <si>
    <t>Continue conducting hazard analysis for significant changes (e.g., non-routine tasks or new processes, materials, equipment and facilities/project site) and recommend controls prior to the activity or use per company requirements and VOSH regulations.</t>
  </si>
  <si>
    <t>Establish and begin implementing systems for identification and documentation of safety and health hazards of significant changes, new processes, and changes in design/engineering plans.</t>
  </si>
  <si>
    <t>Hazard Analysis of Significant Changes</t>
  </si>
  <si>
    <t>W3</t>
  </si>
  <si>
    <t>Require key subcontractors to perform initial analysis as necessary in accordance with VOSH and company requirements and share pertinent information with the general contractor, or other subcontractors.</t>
  </si>
  <si>
    <t>Ensure key subcontractors continue implementing similar processes.</t>
  </si>
  <si>
    <t>Update the company hazard analysis, as appropriate.</t>
  </si>
  <si>
    <t>Begin to formalize system to ensure employees are properly trained on routine jobs, tasks, and processes</t>
  </si>
  <si>
    <t>Conduct hazard analysis and recommend controls for routine jobs, tasks, and processes that have written procedures, have been recommended for more in-depth analysis, or are determined by the BEST participant to warrant hazard analysis</t>
  </si>
  <si>
    <t>Conduct hazard analysis for work and recommend controls for routine jobs, tasks, &amp; processes that have potential to cause an injuries/illnesses or significant incidents; are perceived as high-hazard; or are required by a regulation or standard.</t>
  </si>
  <si>
    <t>Review routine tasks to ensure compliance with local, state, and federal safety and health regulations</t>
  </si>
  <si>
    <t>Hazard Analysis of Routine Jobs, Tasks, and Processes</t>
  </si>
  <si>
    <t>W2</t>
  </si>
  <si>
    <t>Repeat initial surveys, if warranted, by significant changes in tasks, equipment, or processes.</t>
  </si>
  <si>
    <t>Conduct a safety and health initial analysis including a review of previous incidents, injuries, and illnesses; complaints; previous studies; etc.</t>
  </si>
  <si>
    <t>Initial Safety and Health Hazard Analysis</t>
  </si>
  <si>
    <t>W1</t>
  </si>
  <si>
    <t>Worksite Analysis</t>
  </si>
  <si>
    <t>Include policy in the company contract requirements.</t>
  </si>
  <si>
    <t>Hold subcontractors responsible for correcting hazards created by their work and ensure any penalty policies are understood by all subcontractors and tier contractors described in their contracts.</t>
  </si>
  <si>
    <t>Establish and communicate a formal policy on subcontractor safety and health violations, including removal and possible financial penalties.</t>
  </si>
  <si>
    <t>Removal Policy</t>
  </si>
  <si>
    <t>M17</t>
  </si>
  <si>
    <t>Consider the above information in when selecting subcontractors for work.</t>
  </si>
  <si>
    <t>Continue to encourage and reinforce the importance for key subcontractors to develop and implement good effective safety and health management systems.</t>
  </si>
  <si>
    <t>Implement policy and process for addressing safety and health performance of potential bidders.</t>
  </si>
  <si>
    <t>Require in bid documents to include subcontractor injury and illness records for past three years (if available), and copies of their written safety and health program.</t>
  </si>
  <si>
    <t>Subcontractor Selection</t>
  </si>
  <si>
    <t>M16</t>
  </si>
  <si>
    <t>Ensure key subcontractors effectively implement systems to identify and correct hazards in their work areas and include responsibility for hazard correction in writing.</t>
  </si>
  <si>
    <t>Formalize and begin implementing methods to ensure that hazards are identified, corrected, &amp; tracked in key subcontractors' work areas including assignment of responsibility.</t>
  </si>
  <si>
    <t>Establish a requirement that subcontractors promptly correct hazards involving their work activities.</t>
  </si>
  <si>
    <t>Subcontractor Hazard Correction</t>
  </si>
  <si>
    <t>M15</t>
  </si>
  <si>
    <t>Improve and continue to enforce company policy for safety and health violations.</t>
  </si>
  <si>
    <t>Develop a system to handle safety and health violations of subcontractor employees working on-site.</t>
  </si>
  <si>
    <t>Require subcontractors and their employees to comply with VOSH and company safety and health rules. Inform all subcontractor employees of this requirement before work begins.</t>
  </si>
  <si>
    <t>Adherence to Rules</t>
  </si>
  <si>
    <t>M14</t>
  </si>
  <si>
    <t>Work with subcontractor to improve and continue implementing subcontractor program</t>
  </si>
  <si>
    <t>Work with subcontractors to improve and continue implementing subcontractor program.</t>
  </si>
  <si>
    <t>Develop and begin implementing a plan for how subcontractors will provide their employees with equal safety and health protection</t>
  </si>
  <si>
    <t>Equal Safety and Health Protection</t>
  </si>
  <si>
    <t>M13</t>
  </si>
  <si>
    <t>3. Contract Worker Coverage</t>
  </si>
  <si>
    <t>Encourage more active and open key subcontractor participation.</t>
  </si>
  <si>
    <t>Utilize team input to improve and continue the company’s hazard reporting system.</t>
  </si>
  <si>
    <t>Require key subcontractors to adopt and begin implementing company policy, participate in company activities, or equivalent processes.</t>
  </si>
  <si>
    <t>Ensure teams are routinely conducting audits, incident investigations, self- inspections, and job hazard analyses.</t>
  </si>
  <si>
    <t>Involve employees in safety and health activities (e.g., incident/near-hit incident investigations).</t>
  </si>
  <si>
    <t>All teams are functioning and meaningfully contributing to safety and health.</t>
  </si>
  <si>
    <t>Increase participation on teams, and/or form additional teams.</t>
  </si>
  <si>
    <t>Develop a plan and implementation schedule for involving employees in developing a company safety and health program (e.g. S&amp;H teams) and begin involving employees in safety and health activities (e.g. safety audits)</t>
  </si>
  <si>
    <t>Employee Involvement</t>
  </si>
  <si>
    <t>M12</t>
  </si>
  <si>
    <t>Reinforce as appropriate.</t>
  </si>
  <si>
    <t>Require the reporting of hazards.</t>
  </si>
  <si>
    <t>Incorporate into new employee/subcontractor orientation.</t>
  </si>
  <si>
    <t>Encourage the reporting of hazardous conditions</t>
  </si>
  <si>
    <t>Inform all employees annually of worker rights and include elements in company/project site orientation for new employees and subcontractors</t>
  </si>
  <si>
    <t>Notify new employees of their safety and health rights and the company's participation in BEST.</t>
  </si>
  <si>
    <t>Notify all employees and subcontractor employees of their safety and health rights under the OSH Act and inform them of the company’s participation in BEST.</t>
  </si>
  <si>
    <t>Employee Notification</t>
  </si>
  <si>
    <t>M11</t>
  </si>
  <si>
    <t>Require key subcontractors to develop action plan to address findings related to them.</t>
  </si>
  <si>
    <t>Continue implementing action plan</t>
  </si>
  <si>
    <t>Implement steps defined in the company’s action plan to improve safety and health culture.</t>
  </si>
  <si>
    <t>Develop an action plan to address findings from the safety and health perception survey.</t>
  </si>
  <si>
    <t>Safety and Health Perception Survey Change Plan</t>
  </si>
  <si>
    <t>M10</t>
  </si>
  <si>
    <t>Conduct follow-up safety and health perception survey to identify further needed improvements.</t>
  </si>
  <si>
    <t>Review and respond to survey findings and conclusions.</t>
  </si>
  <si>
    <t>Conduct a safety and health perception survey for employees and key subcontractor employees, if applicable.</t>
  </si>
  <si>
    <t>Safety and Health Perception Survey</t>
  </si>
  <si>
    <t>M9</t>
  </si>
  <si>
    <t>2. Employee Involvement</t>
  </si>
  <si>
    <t>Company and key subcontractors complete at least one annual self-evaluation of the safety and health management system.</t>
  </si>
  <si>
    <t>Encourage key subcontractors to adopt a similar policy or establish an equivalent process.</t>
  </si>
  <si>
    <t>Company and key subcontractors implement systems and written procedures to annually evaluate the safety and health management systems.</t>
  </si>
  <si>
    <t>Develop a written plan/procedure for conducting annual self evaluations and other evaluations, including a requirement for narrative reports.</t>
  </si>
  <si>
    <t>Develop and implement a written plan/procedure for conducting annual self evaluations.</t>
  </si>
  <si>
    <t>Annual Self-Evaluation</t>
  </si>
  <si>
    <t>M8</t>
  </si>
  <si>
    <t>Require key subcontractors, if applicable, to adopt company disciplinary policy or establish equivalent policies.</t>
  </si>
  <si>
    <t>Ensure discipline is equally enforced for company and subcontractor employees.</t>
  </si>
  <si>
    <t>Continue to implement disciplinary plan with an implementation schedule for managers and employees.</t>
  </si>
  <si>
    <t>Establish a company disciplinary policy for all employees re: compliance with safety and health regulations, rules, procedures, etc.</t>
  </si>
  <si>
    <t>Discipline</t>
  </si>
  <si>
    <t>M7</t>
  </si>
  <si>
    <t>Encourage subcontractors to adopt and begin implementing similar accountability plan or establish equivalent process.</t>
  </si>
  <si>
    <t>Begin measuring performance of safety and health responsibilities in annual performance appraisal processes</t>
  </si>
  <si>
    <t>Assign additional responsibilities to non-supervisory employees as appropriate.</t>
  </si>
  <si>
    <t>Fully implement accountability system for all company and key subcontractor workers, including incorporating safety and health responsibilities into job descriptions and performance plans.</t>
  </si>
  <si>
    <t>Communicate and implement accountability plan.</t>
  </si>
  <si>
    <t>Develop a safety and health accountability plan for managers/supervisors and non-supervisory employees.</t>
  </si>
  <si>
    <t>Roles, Responsibilities, Authorities, and Accountability</t>
  </si>
  <si>
    <t>M6</t>
  </si>
  <si>
    <t>Provide reasonable access to senior management on safety and health issues.</t>
  </si>
  <si>
    <t>Continue open dialogue between company and subcontractor management staff and employees.</t>
  </si>
  <si>
    <t>Maintain clear lines of communication with company and subcontractor employees involving safety and health issues.</t>
  </si>
  <si>
    <t>Establish clear lines of communication throughout all aspects of company operations.</t>
  </si>
  <si>
    <t>Communication</t>
  </si>
  <si>
    <t>M5</t>
  </si>
  <si>
    <t>Ensure safety and health targets and objectives are routinely considered in company’s and subcontractor’s activities and programs.</t>
  </si>
  <si>
    <t>Require subcontractors to develop targets and objectives consistent with BEST participation.</t>
  </si>
  <si>
    <t>Company and subcontractors review, revise, and communicate safety and health targets and objectives</t>
  </si>
  <si>
    <t>Review progress towards achievement of safety and health objectives; establish &amp; communicate new objectives, as appropriate.</t>
  </si>
  <si>
    <t>Set and communicate annual safety and health targets and objectives based on findings from initial hazard and trend analyses, and safety and health perception survey results.</t>
  </si>
  <si>
    <t>Targets and Objectives</t>
  </si>
  <si>
    <t>M4</t>
  </si>
  <si>
    <t>Ensure integration of safety and health in all company and key subcontractor planning and budget processes in the company.</t>
  </si>
  <si>
    <t>Establish and implement a policy that integrates safety and health into the overall company management planning and budgeting process.</t>
  </si>
  <si>
    <t>Continue committing and ensuring the utilization of adequate resources by company and key subcontractors.</t>
  </si>
  <si>
    <t>Provide additional resources for safety and health activities, including access to certified safety and health professionals, if necessary, and licensed health care professionals, and improve integration of safety and health into other planning activities.</t>
  </si>
  <si>
    <t>Develop safety and health budget and commit and ensure utilization of adequate resources.</t>
  </si>
  <si>
    <t>Resources</t>
  </si>
  <si>
    <t>M3</t>
  </si>
  <si>
    <t>Require key subcontractors to adopt and begin implementing leadership policies and increase frequency of management participation in safety and health activities.</t>
  </si>
  <si>
    <t>Continue to ensure total involvement in safety and health of all company and key subcontractor senior management, supervisors and lead persons.</t>
  </si>
  <si>
    <t>Continue participation by top executives and managers.</t>
  </si>
  <si>
    <t>Establish a policy requiring company executives, managers, and supervisors to participate and demonstrate leadership in safety and health activities</t>
  </si>
  <si>
    <t>Leadership</t>
  </si>
  <si>
    <t>M2</t>
  </si>
  <si>
    <t>Ensure policies becomes an integral part of routine activities and decision making during all phases of construction</t>
  </si>
  <si>
    <t>Include the vision and mission statements in bid packages.</t>
  </si>
  <si>
    <t>Communicate vision and mission statements to all company and subcontractor employees; incorporate into new employee/subcontractor orientation.</t>
  </si>
  <si>
    <t>M1</t>
  </si>
  <si>
    <t>1. Management Commitment</t>
  </si>
  <si>
    <t xml:space="preserve"> Management Leadership and Employee Involvement</t>
  </si>
  <si>
    <t>Date</t>
  </si>
  <si>
    <t>Participant Name</t>
  </si>
  <si>
    <t>SHMS Elements</t>
  </si>
  <si>
    <t>Total Score</t>
  </si>
  <si>
    <t>% of Maximum</t>
  </si>
  <si>
    <t>Management Leadership and Employee Involvement</t>
  </si>
  <si>
    <t>Hazard Prevention and Control</t>
  </si>
  <si>
    <t xml:space="preserve">Virginia BEST Levels are determined by the % of Maximum Score. </t>
  </si>
  <si>
    <t>Level 1 completion requires a score of at least 33% on all 4 SHMS Elements 
plus all of the Column 1 Documentation.</t>
  </si>
  <si>
    <t>Level 2 completion requires a score of at least 67% on all 4 SHMS Elements 
plus all of the Column 1 and Column 2 Documentation.</t>
  </si>
  <si>
    <t>Level 3 completion requires a score of 100% on all 4 SHMS Elements 
plus all of the Column 1, 2, and 3 Documentation.</t>
  </si>
  <si>
    <t>Yes</t>
  </si>
  <si>
    <t>No</t>
  </si>
  <si>
    <t>In Progress</t>
  </si>
  <si>
    <t xml:space="preserve"> Form Instructions</t>
  </si>
  <si>
    <t>This form is to be completed by Virginia BEST Partnership applicants.</t>
  </si>
  <si>
    <t>Included in this workbook are:</t>
  </si>
  <si>
    <t>To access these worksheets, please click on the tabs at the bottom of this form.</t>
  </si>
  <si>
    <t>2. For each element on the Self Audit Form, assess which of the 3 desired outcomes has been completed in your organization.  (Listed under 3 columns labeled "1", "2", or "3")</t>
  </si>
  <si>
    <t xml:space="preserve">3. Based on your assessment choose the equivalent Evaluation Code from the drop down box for each element. </t>
  </si>
  <si>
    <t>4. The Summary worksheet will automatically populate.</t>
  </si>
  <si>
    <r>
      <t xml:space="preserve">1. Complete the Participant information required at the top of the SHMS Self Audit Form
</t>
    </r>
    <r>
      <rPr>
        <sz val="8"/>
        <rFont val="Garamond"/>
        <family val="1"/>
      </rPr>
      <t xml:space="preserve"> (Name, Report Period Date)</t>
    </r>
  </si>
  <si>
    <t>Tab 4.  Participant Status Summary</t>
  </si>
  <si>
    <t>Tab 1.  Overview</t>
  </si>
  <si>
    <t>Tab 2.  BEST Self Audit Form</t>
  </si>
  <si>
    <t>Tab 3.  Documentation Check List</t>
  </si>
  <si>
    <t>Develop, issue and communicate safety and health vision and mission statements.</t>
  </si>
  <si>
    <t>Take proactive steps to ensure the company and subcontractor employees understand the safety and health vision and mission statements.</t>
  </si>
  <si>
    <t>Health Studies</t>
  </si>
  <si>
    <t>Require subcontractors to participate in the company health studies when required.</t>
  </si>
  <si>
    <t>Continue implementing health studies as needed and take proactive steps to improve control of health hazards to prevent occupational disease.</t>
  </si>
  <si>
    <t>Develop and begin implementing hazard-reporting system for employees, requiring timely responses back to employees reporting anonymous when possible.</t>
  </si>
  <si>
    <t>At least annually conduct a trend analysis  of company and key subcontractors safety and health information and use results in setting future targets to address trends.</t>
  </si>
  <si>
    <t xml:space="preserve">Conduct at least one evacuation drill or one critique of emergency response procedures  to assess their effectiveness annually. </t>
  </si>
  <si>
    <t>Establish emergency response procedures to include first aid and CPR trained employees and subcontractors.</t>
  </si>
  <si>
    <t xml:space="preserve">Continue to review established emergency procedures annually </t>
  </si>
  <si>
    <t>Any follow up on the written Health Study Program's necessary testing results.</t>
  </si>
  <si>
    <t>Documentation of the continued testing and sampling as required by the jobsite.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</si>
</sst>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20" x14ac:knownFonts="1">
    <font>
      <sz val="11"/>
      <color theme="1"/>
      <name val="Calibri"/>
      <family val="2"/>
      <scheme val="minor"/>
    </font>
    <font>
      <sz val="8"/>
      <color theme="1"/>
      <name val="Calibri"/>
      <family val="2"/>
      <scheme val="minor"/>
    </font>
    <font>
      <sz val="8"/>
      <color theme="1"/>
      <name val="Garamond"/>
      <family val="1"/>
    </font>
    <font>
      <b/>
      <sz val="8"/>
      <name val="Garamond"/>
      <family val="1"/>
    </font>
    <font>
      <b/>
      <sz val="8"/>
      <color theme="1"/>
      <name val="Garamond"/>
      <family val="1"/>
    </font>
    <font>
      <i/>
      <sz val="8"/>
      <color theme="1"/>
      <name val="Garamond"/>
      <family val="1"/>
    </font>
    <font>
      <b/>
      <sz val="10"/>
      <color theme="1"/>
      <name val="Calibri"/>
      <family val="2"/>
      <scheme val="minor"/>
    </font>
    <font>
      <sz val="10"/>
      <name val="Garamond"/>
      <family val="1"/>
    </font>
    <font>
      <sz val="11"/>
      <color rgb="FF000000"/>
      <name val="Garamond"/>
      <family val="1"/>
    </font>
    <font>
      <sz val="10"/>
      <color rgb="FF000000"/>
      <name val="Garamond"/>
      <family val="1"/>
    </font>
    <font>
      <sz val="11"/>
      <color theme="1"/>
      <name val="Calibri"/>
      <family val="2"/>
    </font>
    <font>
      <b/>
      <sz val="10"/>
      <color rgb="FF000000"/>
      <name val="Garamond"/>
      <family val="1"/>
    </font>
    <font>
      <sz val="10"/>
      <name val="Gill Sans MT"/>
      <family val="2"/>
    </font>
    <font>
      <b/>
      <sz val="14"/>
      <name val="Garamond"/>
      <family val="1"/>
    </font>
    <font>
      <sz val="11"/>
      <name val="Garamond"/>
      <family val="1"/>
    </font>
    <font>
      <b/>
      <i/>
      <sz val="11"/>
      <name val="Garamond"/>
      <family val="1"/>
    </font>
    <font>
      <b/>
      <sz val="11"/>
      <name val="Garamond"/>
      <family val="1"/>
    </font>
    <font>
      <sz val="8"/>
      <name val="Garamond"/>
      <family val="1"/>
    </font>
    <font>
      <b/>
      <sz val="10"/>
      <color theme="1"/>
      <name val="Garamond"/>
      <family val="1"/>
    </font>
    <font>
      <sz val="8"/>
      <color rgb="FF000000"/>
      <name val="Garamond"/>
      <family val="1"/>
    </font>
  </fonts>
  <fills count="10">
    <fill>
      <patternFill patternType="none"/>
    </fill>
    <fill>
      <patternFill patternType="gray125"/>
    </fill>
    <fill>
      <patternFill patternType="solid">
        <fgColor theme="4" tint="0.79998168889431442"/>
        <bgColor indexed="64"/>
      </patternFill>
    </fill>
    <fill>
      <patternFill patternType="solid">
        <fgColor rgb="FF009999"/>
        <bgColor indexed="64"/>
      </patternFill>
    </fill>
    <fill>
      <patternFill patternType="solid">
        <fgColor rgb="FF00CC99"/>
        <bgColor indexed="64"/>
      </patternFill>
    </fill>
    <fill>
      <patternFill patternType="solid">
        <fgColor rgb="FF9FE38D"/>
        <bgColor indexed="64"/>
      </patternFill>
    </fill>
    <fill>
      <patternFill patternType="solid">
        <fgColor theme="2" tint="-9.9978637043366805E-2"/>
        <bgColor indexed="64"/>
      </patternFill>
    </fill>
    <fill>
      <patternFill patternType="solid">
        <fgColor theme="2"/>
        <bgColor indexed="64"/>
      </patternFill>
    </fill>
    <fill>
      <patternFill patternType="solid">
        <fgColor rgb="FF92D050"/>
        <bgColor rgb="FF000000"/>
      </patternFill>
    </fill>
    <fill>
      <patternFill patternType="solid">
        <fgColor rgb="FFDAEEF3"/>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12" fillId="0" borderId="0"/>
    <xf numFmtId="43" fontId="12" fillId="0" borderId="0" applyFont="0" applyFill="0" applyBorder="0" applyAlignment="0" applyProtection="0"/>
  </cellStyleXfs>
  <cellXfs count="113">
    <xf numFmtId="0" fontId="0" fillId="0" borderId="0" xfId="0"/>
    <xf numFmtId="0" fontId="0" fillId="0" borderId="0" xfId="0" applyProtection="1"/>
    <xf numFmtId="0" fontId="1" fillId="0" borderId="0" xfId="0" applyFont="1" applyAlignment="1" applyProtection="1">
      <alignment horizontal="center"/>
    </xf>
    <xf numFmtId="0" fontId="2" fillId="0" borderId="0" xfId="0" applyFont="1" applyProtection="1"/>
    <xf numFmtId="0" fontId="2" fillId="0" borderId="0" xfId="0" applyFont="1" applyBorder="1" applyAlignment="1" applyProtection="1">
      <alignment vertical="center"/>
    </xf>
    <xf numFmtId="0" fontId="3" fillId="0"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2" fillId="0" borderId="0" xfId="0" applyFont="1" applyAlignment="1" applyProtection="1">
      <alignment wrapText="1"/>
    </xf>
    <xf numFmtId="0" fontId="2" fillId="0" borderId="0" xfId="0" applyFont="1" applyBorder="1" applyAlignment="1" applyProtection="1">
      <alignment horizontal="left" vertical="top" wrapText="1"/>
    </xf>
    <xf numFmtId="0" fontId="4" fillId="0" borderId="0" xfId="0" applyFont="1" applyBorder="1" applyAlignment="1" applyProtection="1">
      <alignment horizontal="center" vertical="center"/>
    </xf>
    <xf numFmtId="0" fontId="2" fillId="0" borderId="0" xfId="0" applyFont="1" applyAlignment="1" applyProtection="1">
      <alignment horizontal="left" wrapText="1"/>
    </xf>
    <xf numFmtId="0" fontId="2" fillId="0" borderId="0" xfId="0" applyFont="1" applyBorder="1" applyAlignment="1" applyProtection="1">
      <alignment horizontal="center" vertical="center"/>
    </xf>
    <xf numFmtId="0" fontId="7" fillId="0" borderId="0" xfId="0" applyFont="1" applyFill="1" applyBorder="1" applyAlignment="1" applyProtection="1">
      <alignment horizontal="center" vertical="top"/>
      <protection hidden="1"/>
    </xf>
    <xf numFmtId="0" fontId="10" fillId="0" borderId="0" xfId="0" applyFont="1" applyFill="1" applyBorder="1"/>
    <xf numFmtId="0" fontId="9" fillId="0" borderId="0" xfId="0" applyFont="1" applyFill="1" applyBorder="1" applyAlignment="1" applyProtection="1">
      <alignment horizontal="center" vertical="top" wrapText="1"/>
      <protection hidden="1"/>
    </xf>
    <xf numFmtId="164" fontId="9" fillId="0" borderId="0" xfId="0" applyNumberFormat="1" applyFont="1" applyFill="1" applyBorder="1" applyAlignment="1" applyProtection="1">
      <alignment horizontal="center"/>
      <protection hidden="1"/>
    </xf>
    <xf numFmtId="0" fontId="11" fillId="0" borderId="11" xfId="0" applyFont="1" applyFill="1" applyBorder="1" applyAlignment="1" applyProtection="1">
      <alignment horizontal="center"/>
    </xf>
    <xf numFmtId="0" fontId="11" fillId="0" borderId="12" xfId="0" applyFont="1" applyFill="1" applyBorder="1" applyAlignment="1" applyProtection="1">
      <alignment horizontal="center"/>
    </xf>
    <xf numFmtId="1" fontId="9" fillId="0" borderId="2" xfId="0" applyNumberFormat="1" applyFont="1" applyFill="1" applyBorder="1" applyAlignment="1" applyProtection="1">
      <alignment horizontal="center"/>
    </xf>
    <xf numFmtId="9" fontId="9" fillId="0" borderId="14" xfId="0" applyNumberFormat="1" applyFont="1" applyFill="1" applyBorder="1" applyAlignment="1" applyProtection="1">
      <alignment horizontal="center"/>
    </xf>
    <xf numFmtId="0" fontId="9" fillId="0" borderId="1" xfId="0" applyFont="1" applyFill="1" applyBorder="1" applyAlignment="1" applyProtection="1">
      <alignment horizontal="center"/>
    </xf>
    <xf numFmtId="9" fontId="9" fillId="0" borderId="16" xfId="0" applyNumberFormat="1" applyFont="1" applyFill="1" applyBorder="1" applyAlignment="1" applyProtection="1">
      <alignment horizontal="center"/>
    </xf>
    <xf numFmtId="0" fontId="8" fillId="0" borderId="0" xfId="0" applyFont="1" applyFill="1" applyBorder="1"/>
    <xf numFmtId="49" fontId="2" fillId="0" borderId="4"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center" vertical="center" wrapText="1"/>
    </xf>
    <xf numFmtId="0" fontId="14" fillId="0" borderId="0" xfId="1" applyFont="1"/>
    <xf numFmtId="49" fontId="19" fillId="0" borderId="1" xfId="0" applyNumberFormat="1" applyFont="1" applyFill="1" applyBorder="1" applyAlignment="1" applyProtection="1">
      <alignment horizontal="center" vertical="center" wrapText="1"/>
    </xf>
    <xf numFmtId="0" fontId="4" fillId="0" borderId="1" xfId="0" applyFont="1" applyBorder="1" applyAlignment="1" applyProtection="1">
      <alignment horizontal="center" vertical="center"/>
    </xf>
    <xf numFmtId="0" fontId="2" fillId="0" borderId="1" xfId="0" applyFont="1" applyBorder="1" applyAlignment="1" applyProtection="1">
      <alignment horizontal="center" vertical="center" wrapText="1"/>
    </xf>
    <xf numFmtId="49" fontId="2" fillId="0" borderId="3" xfId="0" applyNumberFormat="1" applyFont="1" applyBorder="1" applyAlignment="1" applyProtection="1">
      <alignment horizontal="center" vertical="center" wrapText="1"/>
    </xf>
    <xf numFmtId="49" fontId="2" fillId="0" borderId="2"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3" fillId="0" borderId="3" xfId="0"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xf>
    <xf numFmtId="49" fontId="2" fillId="0" borderId="5" xfId="0" applyNumberFormat="1" applyFont="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Border="1" applyAlignment="1" applyProtection="1">
      <alignment horizontal="left" vertical="top" wrapText="1"/>
    </xf>
    <xf numFmtId="0" fontId="3" fillId="0" borderId="1" xfId="0" applyNumberFormat="1" applyFont="1" applyFill="1" applyBorder="1" applyAlignment="1" applyProtection="1">
      <alignment horizontal="center" vertical="center" wrapText="1"/>
      <protection locked="0"/>
    </xf>
    <xf numFmtId="0" fontId="8" fillId="0" borderId="0" xfId="0" applyFont="1" applyFill="1" applyBorder="1" applyAlignment="1">
      <alignment horizontal="center"/>
    </xf>
    <xf numFmtId="0" fontId="4" fillId="0" borderId="1" xfId="0" applyFont="1" applyBorder="1" applyAlignment="1" applyProtection="1">
      <alignment horizontal="center" vertical="center"/>
    </xf>
    <xf numFmtId="49" fontId="2" fillId="0" borderId="1" xfId="0" applyNumberFormat="1" applyFont="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0" fillId="0" borderId="1" xfId="0" applyBorder="1" applyAlignment="1" applyProtection="1">
      <alignment horizontal="center" vertical="center"/>
      <protection locked="0"/>
    </xf>
    <xf numFmtId="0" fontId="16" fillId="0" borderId="0" xfId="1" applyFont="1" applyAlignment="1">
      <alignment horizontal="left" vertical="top" wrapText="1"/>
    </xf>
    <xf numFmtId="0" fontId="14" fillId="0" borderId="0" xfId="1" applyFont="1" applyAlignment="1">
      <alignment horizontal="left" vertical="top" wrapText="1"/>
    </xf>
    <xf numFmtId="0" fontId="13" fillId="7" borderId="0" xfId="1" applyFont="1" applyFill="1" applyBorder="1" applyAlignment="1">
      <alignment horizontal="center" vertical="center"/>
    </xf>
    <xf numFmtId="0" fontId="7" fillId="7" borderId="0" xfId="1" applyFont="1" applyFill="1" applyBorder="1" applyAlignment="1">
      <alignment horizontal="center"/>
    </xf>
    <xf numFmtId="43" fontId="15" fillId="0" borderId="0" xfId="2" applyFont="1" applyAlignment="1">
      <alignment horizontal="center"/>
    </xf>
    <xf numFmtId="0" fontId="16" fillId="0" borderId="0" xfId="1" applyFont="1" applyAlignment="1">
      <alignment horizontal="left" vertical="top"/>
    </xf>
    <xf numFmtId="0" fontId="14" fillId="0" borderId="0" xfId="1" applyFont="1" applyBorder="1" applyAlignment="1">
      <alignment horizontal="left" vertical="top" wrapText="1"/>
    </xf>
    <xf numFmtId="0" fontId="18" fillId="0" borderId="8" xfId="0" applyFont="1" applyBorder="1" applyAlignment="1" applyProtection="1">
      <alignment horizontal="center"/>
    </xf>
    <xf numFmtId="0" fontId="6" fillId="0" borderId="5" xfId="0" applyFont="1" applyBorder="1" applyAlignment="1" applyProtection="1">
      <alignment horizontal="center" wrapText="1"/>
      <protection locked="0"/>
    </xf>
    <xf numFmtId="0" fontId="6" fillId="0" borderId="7" xfId="0" applyFont="1" applyBorder="1" applyAlignment="1" applyProtection="1">
      <alignment horizontal="center" wrapText="1"/>
      <protection locked="0"/>
    </xf>
    <xf numFmtId="0" fontId="6" fillId="0" borderId="6" xfId="0" applyFont="1" applyBorder="1" applyAlignment="1" applyProtection="1">
      <alignment horizontal="center" wrapText="1"/>
      <protection locked="0"/>
    </xf>
    <xf numFmtId="0" fontId="0" fillId="0" borderId="5" xfId="0" applyBorder="1" applyAlignment="1" applyProtection="1">
      <alignment horizontal="center"/>
      <protection locked="0"/>
    </xf>
    <xf numFmtId="0" fontId="0" fillId="0" borderId="6" xfId="0" applyBorder="1" applyAlignment="1" applyProtection="1">
      <alignment horizontal="center"/>
      <protection locked="0"/>
    </xf>
    <xf numFmtId="0" fontId="4" fillId="6" borderId="5" xfId="0" applyFont="1" applyFill="1" applyBorder="1" applyAlignment="1" applyProtection="1">
      <alignment horizontal="center" vertical="center" wrapText="1"/>
    </xf>
    <xf numFmtId="0" fontId="4" fillId="6" borderId="7" xfId="0" applyFont="1" applyFill="1" applyBorder="1" applyAlignment="1" applyProtection="1">
      <alignment horizontal="center" vertical="center" wrapText="1"/>
    </xf>
    <xf numFmtId="0" fontId="4" fillId="6" borderId="6"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xf>
    <xf numFmtId="49" fontId="2" fillId="0" borderId="1" xfId="0" applyNumberFormat="1" applyFont="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xf>
    <xf numFmtId="49" fontId="2" fillId="0" borderId="2" xfId="0" applyNumberFormat="1" applyFont="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protection locked="0"/>
    </xf>
    <xf numFmtId="0" fontId="3" fillId="0" borderId="4" xfId="0" applyNumberFormat="1" applyFont="1" applyFill="1" applyBorder="1" applyAlignment="1" applyProtection="1">
      <alignment horizontal="center" vertical="center" wrapText="1"/>
      <protection locked="0"/>
    </xf>
    <xf numFmtId="0" fontId="3" fillId="0" borderId="2" xfId="0" applyNumberFormat="1" applyFont="1" applyFill="1" applyBorder="1" applyAlignment="1" applyProtection="1">
      <alignment horizontal="center" vertical="center" wrapText="1"/>
      <protection locked="0"/>
    </xf>
    <xf numFmtId="0" fontId="4" fillId="7" borderId="5" xfId="0" applyFont="1" applyFill="1" applyBorder="1" applyAlignment="1" applyProtection="1">
      <alignment horizontal="center" vertical="center" wrapText="1"/>
    </xf>
    <xf numFmtId="0" fontId="4" fillId="7" borderId="7" xfId="0" applyFont="1" applyFill="1" applyBorder="1" applyAlignment="1" applyProtection="1">
      <alignment horizontal="center" vertical="center" wrapText="1"/>
    </xf>
    <xf numFmtId="0" fontId="4" fillId="7" borderId="6"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 xfId="0" applyNumberFormat="1" applyBorder="1" applyAlignment="1" applyProtection="1">
      <alignment horizontal="center" vertical="center" wrapText="1"/>
      <protection locked="0"/>
    </xf>
    <xf numFmtId="0" fontId="0" fillId="0" borderId="4" xfId="0" applyNumberFormat="1" applyBorder="1" applyAlignment="1" applyProtection="1">
      <alignment horizontal="center" vertical="center" wrapText="1"/>
      <protection locked="0"/>
    </xf>
    <xf numFmtId="0" fontId="2" fillId="0" borderId="1" xfId="0" applyFont="1" applyBorder="1" applyAlignment="1" applyProtection="1">
      <alignment horizontal="left" vertical="top" wrapText="1"/>
    </xf>
    <xf numFmtId="49" fontId="2" fillId="0" borderId="5" xfId="0" applyNumberFormat="1" applyFont="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xf>
    <xf numFmtId="49" fontId="2" fillId="0" borderId="5" xfId="0" applyNumberFormat="1" applyFont="1" applyFill="1" applyBorder="1" applyAlignment="1" applyProtection="1">
      <alignment horizontal="center" vertical="center" wrapText="1"/>
    </xf>
    <xf numFmtId="0" fontId="0" fillId="0" borderId="4" xfId="0" applyBorder="1" applyAlignment="1" applyProtection="1">
      <alignment horizontal="center" vertical="center" wrapText="1"/>
      <protection locked="0"/>
    </xf>
    <xf numFmtId="0" fontId="3" fillId="0" borderId="3"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8" fillId="0" borderId="0" xfId="0" applyFont="1" applyFill="1" applyBorder="1" applyAlignment="1">
      <alignment horizontal="center" vertical="top" wrapText="1"/>
    </xf>
    <xf numFmtId="0" fontId="7" fillId="9" borderId="15" xfId="0" applyFont="1" applyFill="1" applyBorder="1" applyAlignment="1" applyProtection="1">
      <alignment horizontal="center" vertical="top" wrapText="1"/>
    </xf>
    <xf numFmtId="0" fontId="7" fillId="9" borderId="1" xfId="0" applyFont="1" applyFill="1" applyBorder="1" applyAlignment="1" applyProtection="1">
      <alignment horizontal="center" vertical="top" wrapText="1"/>
    </xf>
    <xf numFmtId="0" fontId="7" fillId="9" borderId="17" xfId="0" applyFont="1" applyFill="1" applyBorder="1" applyAlignment="1" applyProtection="1">
      <alignment horizontal="center" vertical="top" wrapText="1"/>
    </xf>
    <xf numFmtId="0" fontId="7" fillId="9" borderId="18" xfId="0" applyFont="1" applyFill="1" applyBorder="1" applyAlignment="1" applyProtection="1">
      <alignment horizontal="center" vertical="top" wrapText="1"/>
    </xf>
    <xf numFmtId="0" fontId="8" fillId="0" borderId="0" xfId="0" applyFont="1" applyFill="1" applyBorder="1" applyAlignment="1">
      <alignment horizontal="center"/>
    </xf>
    <xf numFmtId="0" fontId="9" fillId="7" borderId="19" xfId="0" applyFont="1" applyFill="1" applyBorder="1" applyAlignment="1" applyProtection="1">
      <alignment horizontal="center"/>
    </xf>
    <xf numFmtId="0" fontId="0" fillId="7" borderId="20" xfId="0" applyFill="1" applyBorder="1" applyAlignment="1">
      <alignment horizontal="center"/>
    </xf>
    <xf numFmtId="0" fontId="8" fillId="0" borderId="0" xfId="0" applyFont="1" applyFill="1" applyBorder="1" applyAlignment="1">
      <alignment horizontal="center" wrapText="1"/>
    </xf>
    <xf numFmtId="0" fontId="11" fillId="0" borderId="8" xfId="0" applyFont="1" applyFill="1" applyBorder="1" applyAlignment="1" applyProtection="1">
      <alignment horizontal="center"/>
    </xf>
    <xf numFmtId="0" fontId="9" fillId="0" borderId="5" xfId="0" applyFont="1" applyFill="1" applyBorder="1" applyAlignment="1" applyProtection="1">
      <alignment horizontal="center"/>
      <protection locked="0"/>
    </xf>
    <xf numFmtId="0" fontId="9" fillId="0" borderId="6" xfId="0" applyFont="1" applyFill="1" applyBorder="1" applyAlignment="1" applyProtection="1">
      <alignment horizontal="center"/>
      <protection locked="0"/>
    </xf>
    <xf numFmtId="0" fontId="11" fillId="8" borderId="9" xfId="0" applyFont="1" applyFill="1" applyBorder="1" applyAlignment="1" applyProtection="1">
      <alignment horizontal="center"/>
    </xf>
    <xf numFmtId="0" fontId="11" fillId="8" borderId="10" xfId="0" applyFont="1" applyFill="1" applyBorder="1" applyAlignment="1" applyProtection="1">
      <alignment horizontal="center"/>
    </xf>
    <xf numFmtId="0" fontId="7" fillId="9" borderId="13" xfId="0" applyFont="1" applyFill="1" applyBorder="1" applyAlignment="1" applyProtection="1">
      <alignment horizontal="center" vertical="center" wrapText="1"/>
    </xf>
    <xf numFmtId="0" fontId="7" fillId="9" borderId="2" xfId="0" applyFont="1" applyFill="1" applyBorder="1" applyAlignment="1" applyProtection="1">
      <alignment horizontal="center" vertical="center" wrapText="1"/>
    </xf>
  </cellXfs>
  <cellStyles count="3">
    <cellStyle name="Comma 2" xfId="2"/>
    <cellStyle name="Normal" xfId="0" builtinId="0"/>
    <cellStyle name="Normal 2" xfId="1"/>
  </cellStyles>
  <dxfs count="3">
    <dxf>
      <font>
        <color rgb="FF006100"/>
      </font>
      <fill>
        <patternFill>
          <bgColor rgb="FFC6EFCE"/>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336600"/>
      <color rgb="FF0080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1323976</xdr:colOff>
      <xdr:row>0</xdr:row>
      <xdr:rowOff>38100</xdr:rowOff>
    </xdr:from>
    <xdr:to>
      <xdr:col>3</xdr:col>
      <xdr:colOff>341028</xdr:colOff>
      <xdr:row>0</xdr:row>
      <xdr:rowOff>1190625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3576" y="38100"/>
          <a:ext cx="1131602" cy="1152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Users\jrose\Desktop\VPP\OSHA%20Challenege%20info\Challenge%20PPTs%20VPPPA%208.2011%20(E)\Construction\Construction%20-%20OCTPS%202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ocuments%20and%20Settings\jrose\My%20Documents\VPP\OSHA%20Challenege%20info\Challenge%20Pilot%20-%20Participant%20OCTPS%20Form%20-%205-7-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 Summary Page"/>
      <sheetName val="2 - Stage I Status"/>
      <sheetName val="3 - Stage II Status"/>
      <sheetName val="4 - Stage III Status"/>
      <sheetName val="5 - Codes"/>
    </sheetNames>
    <sheetDataSet>
      <sheetData sheetId="0"/>
      <sheetData sheetId="1"/>
      <sheetData sheetId="2" refreshError="1"/>
      <sheetData sheetId="3"/>
      <sheetData sheetId="4">
        <row r="7">
          <cell r="D7" t="str">
            <v>No Action Taken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1 - Summary Page"/>
      <sheetName val="2 - Stage I Status"/>
      <sheetName val="3 - Stage II Status"/>
      <sheetName val="4 - Stage III Status"/>
      <sheetName val="5 - Codes"/>
    </sheetNames>
    <sheetDataSet>
      <sheetData sheetId="0"/>
      <sheetData sheetId="1"/>
      <sheetData sheetId="2"/>
      <sheetData sheetId="3"/>
      <sheetData sheetId="4"/>
      <sheetData sheetId="5">
        <row r="7">
          <cell r="D7" t="str">
            <v>No Action Taken</v>
          </cell>
        </row>
        <row r="8">
          <cell r="D8" t="str">
            <v>In Progress</v>
          </cell>
        </row>
        <row r="9">
          <cell r="D9" t="str">
            <v>Completed</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tabSelected="1" workbookViewId="0">
      <selection activeCell="M8" sqref="M8"/>
    </sheetView>
  </sheetViews>
  <sheetFormatPr defaultRowHeight="15" x14ac:dyDescent="0.25"/>
  <sheetData>
    <row r="1" spans="1:10" ht="18.75" x14ac:dyDescent="0.25">
      <c r="A1" s="49" t="s">
        <v>344</v>
      </c>
      <c r="B1" s="50"/>
      <c r="C1" s="50"/>
      <c r="D1" s="50"/>
      <c r="E1" s="50"/>
      <c r="F1" s="50"/>
      <c r="G1" s="50"/>
      <c r="H1" s="50"/>
      <c r="I1" s="50"/>
      <c r="J1" s="50"/>
    </row>
    <row r="2" spans="1:10" x14ac:dyDescent="0.25">
      <c r="A2" s="27"/>
      <c r="B2" s="27" t="s">
        <v>64</v>
      </c>
      <c r="C2" s="27"/>
      <c r="D2" s="27" t="s">
        <v>64</v>
      </c>
      <c r="E2" s="27"/>
      <c r="F2" s="27"/>
      <c r="G2" s="27"/>
      <c r="H2" s="27"/>
      <c r="I2" s="27"/>
      <c r="J2" s="27"/>
    </row>
    <row r="3" spans="1:10" x14ac:dyDescent="0.25">
      <c r="A3" s="51" t="s">
        <v>345</v>
      </c>
      <c r="B3" s="51"/>
      <c r="C3" s="51"/>
      <c r="D3" s="51"/>
      <c r="E3" s="51"/>
      <c r="F3" s="51"/>
      <c r="G3" s="51"/>
      <c r="H3" s="51"/>
      <c r="I3" s="51"/>
      <c r="J3" s="51"/>
    </row>
    <row r="4" spans="1:10" x14ac:dyDescent="0.25">
      <c r="A4" s="27"/>
      <c r="B4" s="27"/>
      <c r="C4" s="27"/>
      <c r="D4" s="27"/>
      <c r="E4" s="27"/>
      <c r="F4" s="27"/>
      <c r="G4" s="27"/>
      <c r="H4" s="27"/>
      <c r="I4" s="27"/>
      <c r="J4" s="27"/>
    </row>
    <row r="5" spans="1:10" x14ac:dyDescent="0.25">
      <c r="A5" s="27" t="s">
        <v>346</v>
      </c>
      <c r="B5" s="27"/>
      <c r="C5" s="27"/>
      <c r="D5" s="27"/>
      <c r="E5" s="27"/>
      <c r="F5" s="27"/>
      <c r="G5" s="27"/>
      <c r="H5" s="27"/>
      <c r="I5" s="27"/>
      <c r="J5" s="27"/>
    </row>
    <row r="6" spans="1:10" x14ac:dyDescent="0.25">
      <c r="A6" s="52" t="s">
        <v>353</v>
      </c>
      <c r="B6" s="52"/>
      <c r="C6" s="52"/>
      <c r="D6" s="52"/>
      <c r="E6" s="52"/>
      <c r="F6" s="52"/>
      <c r="G6" s="52"/>
      <c r="H6" s="52"/>
      <c r="I6" s="52"/>
      <c r="J6" s="52"/>
    </row>
    <row r="7" spans="1:10" x14ac:dyDescent="0.25">
      <c r="A7" s="47" t="s">
        <v>354</v>
      </c>
      <c r="B7" s="47"/>
      <c r="C7" s="47"/>
      <c r="D7" s="47"/>
      <c r="E7" s="47"/>
      <c r="F7" s="47"/>
      <c r="G7" s="47"/>
      <c r="H7" s="47"/>
      <c r="I7" s="47"/>
      <c r="J7" s="47"/>
    </row>
    <row r="8" spans="1:10" x14ac:dyDescent="0.25">
      <c r="A8" s="47" t="s">
        <v>355</v>
      </c>
      <c r="B8" s="47"/>
      <c r="C8" s="47"/>
      <c r="D8" s="47"/>
      <c r="E8" s="47"/>
      <c r="F8" s="47"/>
      <c r="G8" s="47"/>
      <c r="H8" s="47"/>
      <c r="I8" s="47"/>
      <c r="J8" s="47"/>
    </row>
    <row r="9" spans="1:10" x14ac:dyDescent="0.25">
      <c r="A9" s="47" t="s">
        <v>352</v>
      </c>
      <c r="B9" s="47"/>
      <c r="C9" s="47"/>
      <c r="D9" s="47"/>
      <c r="E9" s="47"/>
      <c r="F9" s="47"/>
      <c r="G9" s="47"/>
      <c r="H9" s="47"/>
      <c r="I9" s="47"/>
      <c r="J9" s="47"/>
    </row>
    <row r="10" spans="1:10" x14ac:dyDescent="0.25">
      <c r="A10" s="27"/>
      <c r="B10" s="27"/>
      <c r="C10" s="27"/>
      <c r="D10" s="27"/>
      <c r="E10" s="27"/>
      <c r="F10" s="27"/>
      <c r="G10" s="27"/>
      <c r="H10" s="27"/>
      <c r="I10" s="27"/>
      <c r="J10" s="27"/>
    </row>
    <row r="11" spans="1:10" x14ac:dyDescent="0.25">
      <c r="A11" s="27" t="s">
        <v>347</v>
      </c>
      <c r="B11" s="27"/>
      <c r="C11" s="27"/>
      <c r="D11" s="27"/>
      <c r="E11" s="27"/>
      <c r="F11" s="27"/>
      <c r="G11" s="27"/>
      <c r="H11" s="27"/>
      <c r="I11" s="27"/>
      <c r="J11" s="27"/>
    </row>
    <row r="12" spans="1:10" x14ac:dyDescent="0.25">
      <c r="A12" s="27"/>
      <c r="B12" s="27"/>
      <c r="C12" s="27"/>
      <c r="D12" s="27"/>
      <c r="E12" s="27"/>
      <c r="F12" s="27"/>
      <c r="G12" s="27"/>
      <c r="H12" s="27"/>
      <c r="I12" s="27"/>
      <c r="J12" s="27"/>
    </row>
    <row r="13" spans="1:10" x14ac:dyDescent="0.25">
      <c r="A13" s="53" t="s">
        <v>351</v>
      </c>
      <c r="B13" s="53"/>
      <c r="C13" s="53"/>
      <c r="D13" s="53"/>
      <c r="E13" s="53"/>
      <c r="F13" s="53"/>
      <c r="G13" s="53"/>
      <c r="H13" s="53"/>
      <c r="I13" s="53"/>
      <c r="J13" s="53"/>
    </row>
    <row r="14" spans="1:10" x14ac:dyDescent="0.25">
      <c r="A14" s="48" t="s">
        <v>348</v>
      </c>
      <c r="B14" s="48"/>
      <c r="C14" s="48"/>
      <c r="D14" s="48"/>
      <c r="E14" s="48"/>
      <c r="F14" s="48"/>
      <c r="G14" s="48"/>
      <c r="H14" s="48"/>
      <c r="I14" s="48"/>
      <c r="J14" s="48"/>
    </row>
    <row r="15" spans="1:10" x14ac:dyDescent="0.25">
      <c r="A15" s="48" t="s">
        <v>349</v>
      </c>
      <c r="B15" s="48"/>
      <c r="C15" s="48"/>
      <c r="D15" s="48"/>
      <c r="E15" s="48"/>
      <c r="F15" s="48"/>
      <c r="G15" s="48"/>
      <c r="H15" s="48"/>
      <c r="I15" s="48"/>
      <c r="J15" s="48"/>
    </row>
    <row r="16" spans="1:10" x14ac:dyDescent="0.25">
      <c r="A16" s="48" t="s">
        <v>350</v>
      </c>
      <c r="B16" s="48"/>
      <c r="C16" s="48"/>
      <c r="D16" s="48"/>
      <c r="E16" s="48"/>
      <c r="F16" s="48"/>
      <c r="G16" s="48"/>
      <c r="H16" s="48"/>
      <c r="I16" s="48"/>
      <c r="J16" s="48"/>
    </row>
  </sheetData>
  <sheetProtection password="CD66" sheet="1" objects="1" scenarios="1"/>
  <mergeCells count="10">
    <mergeCell ref="A8:J8"/>
    <mergeCell ref="A9:J9"/>
    <mergeCell ref="A15:J15"/>
    <mergeCell ref="A16:J16"/>
    <mergeCell ref="A1:J1"/>
    <mergeCell ref="A3:J3"/>
    <mergeCell ref="A6:J6"/>
    <mergeCell ref="A7:J7"/>
    <mergeCell ref="A13:J13"/>
    <mergeCell ref="A14:J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6"/>
  <sheetViews>
    <sheetView showGridLines="0" showRuler="0" zoomScale="130" zoomScaleNormal="130" workbookViewId="0">
      <selection activeCell="G6" sqref="G6"/>
    </sheetView>
  </sheetViews>
  <sheetFormatPr defaultRowHeight="15" x14ac:dyDescent="0.25"/>
  <cols>
    <col min="1" max="1" width="4.28515625" style="4" bestFit="1" customWidth="1"/>
    <col min="2" max="2" width="11.28515625" style="3" customWidth="1"/>
    <col min="3" max="3" width="33.140625" style="3" customWidth="1"/>
    <col min="4" max="4" width="32.28515625" style="3" customWidth="1"/>
    <col min="5" max="5" width="32.42578125" style="3" customWidth="1"/>
    <col min="6" max="6" width="8.7109375" style="2" customWidth="1"/>
    <col min="7" max="7" width="51.140625" style="1" customWidth="1"/>
    <col min="8" max="16384" width="9.140625" style="1"/>
  </cols>
  <sheetData>
    <row r="1" spans="1:6" x14ac:dyDescent="0.25">
      <c r="A1" s="54" t="s">
        <v>331</v>
      </c>
      <c r="B1" s="54"/>
      <c r="C1" s="54"/>
      <c r="D1" s="54"/>
      <c r="E1" s="54" t="s">
        <v>330</v>
      </c>
      <c r="F1" s="54"/>
    </row>
    <row r="2" spans="1:6" x14ac:dyDescent="0.25">
      <c r="A2" s="55"/>
      <c r="B2" s="56"/>
      <c r="C2" s="56"/>
      <c r="D2" s="57"/>
      <c r="E2" s="58"/>
      <c r="F2" s="59"/>
    </row>
    <row r="4" spans="1:6" ht="15" customHeight="1" x14ac:dyDescent="0.25">
      <c r="A4" s="60" t="s">
        <v>329</v>
      </c>
      <c r="B4" s="61"/>
      <c r="C4" s="61"/>
      <c r="D4" s="61"/>
      <c r="E4" s="62"/>
      <c r="F4" s="63" t="s">
        <v>71</v>
      </c>
    </row>
    <row r="5" spans="1:6" ht="15" customHeight="1" x14ac:dyDescent="0.25">
      <c r="A5" s="66" t="s">
        <v>70</v>
      </c>
      <c r="B5" s="66"/>
      <c r="C5" s="8">
        <v>1</v>
      </c>
      <c r="D5" s="7">
        <v>2</v>
      </c>
      <c r="E5" s="6">
        <v>3</v>
      </c>
      <c r="F5" s="64"/>
    </row>
    <row r="6" spans="1:6" ht="24" customHeight="1" x14ac:dyDescent="0.25">
      <c r="A6" s="67" t="s">
        <v>328</v>
      </c>
      <c r="B6" s="67"/>
      <c r="C6" s="67"/>
      <c r="D6" s="67"/>
      <c r="E6" s="67"/>
      <c r="F6" s="65"/>
    </row>
    <row r="7" spans="1:6" ht="45" x14ac:dyDescent="0.25">
      <c r="A7" s="68" t="s">
        <v>327</v>
      </c>
      <c r="B7" s="69" t="s">
        <v>67</v>
      </c>
      <c r="C7" s="70" t="s">
        <v>356</v>
      </c>
      <c r="D7" s="35" t="s">
        <v>326</v>
      </c>
      <c r="E7" s="28" t="s">
        <v>357</v>
      </c>
      <c r="F7" s="71"/>
    </row>
    <row r="8" spans="1:6" ht="33.75" x14ac:dyDescent="0.25">
      <c r="A8" s="68"/>
      <c r="B8" s="69"/>
      <c r="C8" s="70"/>
      <c r="D8" s="35" t="s">
        <v>325</v>
      </c>
      <c r="E8" s="35" t="s">
        <v>324</v>
      </c>
      <c r="F8" s="71"/>
    </row>
    <row r="9" spans="1:6" ht="33.75" customHeight="1" x14ac:dyDescent="0.25">
      <c r="A9" s="68" t="s">
        <v>323</v>
      </c>
      <c r="B9" s="69" t="s">
        <v>322</v>
      </c>
      <c r="C9" s="69" t="s">
        <v>321</v>
      </c>
      <c r="D9" s="33" t="s">
        <v>320</v>
      </c>
      <c r="E9" s="72" t="s">
        <v>319</v>
      </c>
      <c r="F9" s="71"/>
    </row>
    <row r="10" spans="1:6" ht="45" x14ac:dyDescent="0.25">
      <c r="A10" s="68"/>
      <c r="B10" s="69"/>
      <c r="C10" s="69"/>
      <c r="D10" s="33" t="s">
        <v>318</v>
      </c>
      <c r="E10" s="73"/>
      <c r="F10" s="71"/>
    </row>
    <row r="11" spans="1:6" ht="33.75" x14ac:dyDescent="0.25">
      <c r="A11" s="68" t="s">
        <v>317</v>
      </c>
      <c r="B11" s="69" t="s">
        <v>316</v>
      </c>
      <c r="C11" s="33" t="s">
        <v>315</v>
      </c>
      <c r="D11" s="69" t="s">
        <v>314</v>
      </c>
      <c r="E11" s="33" t="s">
        <v>313</v>
      </c>
      <c r="F11" s="71"/>
    </row>
    <row r="12" spans="1:6" ht="33.75" x14ac:dyDescent="0.25">
      <c r="A12" s="68"/>
      <c r="B12" s="69"/>
      <c r="C12" s="33" t="s">
        <v>312</v>
      </c>
      <c r="D12" s="69"/>
      <c r="E12" s="33" t="s">
        <v>311</v>
      </c>
      <c r="F12" s="71"/>
    </row>
    <row r="13" spans="1:6" ht="33.75" x14ac:dyDescent="0.25">
      <c r="A13" s="68" t="s">
        <v>310</v>
      </c>
      <c r="B13" s="69" t="s">
        <v>309</v>
      </c>
      <c r="C13" s="69" t="s">
        <v>308</v>
      </c>
      <c r="D13" s="33" t="s">
        <v>307</v>
      </c>
      <c r="E13" s="33" t="s">
        <v>306</v>
      </c>
      <c r="F13" s="71"/>
    </row>
    <row r="14" spans="1:6" ht="33.75" x14ac:dyDescent="0.25">
      <c r="A14" s="68"/>
      <c r="B14" s="69"/>
      <c r="C14" s="69"/>
      <c r="D14" s="33" t="s">
        <v>305</v>
      </c>
      <c r="E14" s="33" t="s">
        <v>304</v>
      </c>
      <c r="F14" s="71"/>
    </row>
    <row r="15" spans="1:6" ht="22.5" x14ac:dyDescent="0.25">
      <c r="A15" s="68" t="s">
        <v>303</v>
      </c>
      <c r="B15" s="69" t="s">
        <v>302</v>
      </c>
      <c r="C15" s="33" t="s">
        <v>301</v>
      </c>
      <c r="D15" s="69" t="s">
        <v>300</v>
      </c>
      <c r="E15" s="69" t="s">
        <v>299</v>
      </c>
      <c r="F15" s="71"/>
    </row>
    <row r="16" spans="1:6" ht="22.5" x14ac:dyDescent="0.25">
      <c r="A16" s="68"/>
      <c r="B16" s="69"/>
      <c r="C16" s="33" t="s">
        <v>298</v>
      </c>
      <c r="D16" s="69"/>
      <c r="E16" s="69"/>
      <c r="F16" s="71"/>
    </row>
    <row r="17" spans="1:6" ht="56.25" x14ac:dyDescent="0.25">
      <c r="A17" s="68" t="s">
        <v>297</v>
      </c>
      <c r="B17" s="69" t="s">
        <v>296</v>
      </c>
      <c r="C17" s="69" t="s">
        <v>295</v>
      </c>
      <c r="D17" s="33" t="s">
        <v>294</v>
      </c>
      <c r="E17" s="33" t="s">
        <v>293</v>
      </c>
      <c r="F17" s="71"/>
    </row>
    <row r="18" spans="1:6" ht="22.5" x14ac:dyDescent="0.25">
      <c r="A18" s="68"/>
      <c r="B18" s="69"/>
      <c r="C18" s="69"/>
      <c r="D18" s="33" t="s">
        <v>292</v>
      </c>
      <c r="E18" s="69" t="s">
        <v>291</v>
      </c>
      <c r="F18" s="71"/>
    </row>
    <row r="19" spans="1:6" ht="33.75" x14ac:dyDescent="0.25">
      <c r="A19" s="68"/>
      <c r="B19" s="69"/>
      <c r="C19" s="69"/>
      <c r="D19" s="33" t="s">
        <v>290</v>
      </c>
      <c r="E19" s="69"/>
      <c r="F19" s="71"/>
    </row>
    <row r="20" spans="1:6" ht="33.75" x14ac:dyDescent="0.25">
      <c r="A20" s="68" t="s">
        <v>289</v>
      </c>
      <c r="B20" s="69" t="s">
        <v>288</v>
      </c>
      <c r="C20" s="69" t="s">
        <v>287</v>
      </c>
      <c r="D20" s="33" t="s">
        <v>286</v>
      </c>
      <c r="E20" s="69" t="s">
        <v>285</v>
      </c>
      <c r="F20" s="71"/>
    </row>
    <row r="21" spans="1:6" ht="33.75" x14ac:dyDescent="0.25">
      <c r="A21" s="68"/>
      <c r="B21" s="69"/>
      <c r="C21" s="69"/>
      <c r="D21" s="33" t="s">
        <v>284</v>
      </c>
      <c r="E21" s="69"/>
      <c r="F21" s="71"/>
    </row>
    <row r="22" spans="1:6" ht="45" x14ac:dyDescent="0.25">
      <c r="A22" s="68" t="s">
        <v>283</v>
      </c>
      <c r="B22" s="69" t="s">
        <v>282</v>
      </c>
      <c r="C22" s="69" t="s">
        <v>281</v>
      </c>
      <c r="D22" s="33" t="s">
        <v>280</v>
      </c>
      <c r="E22" s="33" t="s">
        <v>279</v>
      </c>
      <c r="F22" s="74"/>
    </row>
    <row r="23" spans="1:6" ht="33.75" x14ac:dyDescent="0.25">
      <c r="A23" s="68"/>
      <c r="B23" s="69"/>
      <c r="C23" s="69"/>
      <c r="D23" s="69" t="s">
        <v>278</v>
      </c>
      <c r="E23" s="31" t="s">
        <v>277</v>
      </c>
      <c r="F23" s="75"/>
    </row>
    <row r="24" spans="1:6" x14ac:dyDescent="0.25">
      <c r="A24" s="68"/>
      <c r="B24" s="69"/>
      <c r="C24" s="69"/>
      <c r="D24" s="69"/>
      <c r="E24" s="32"/>
      <c r="F24" s="76"/>
    </row>
    <row r="25" spans="1:6" ht="22.5" customHeight="1" x14ac:dyDescent="0.25">
      <c r="A25" s="77" t="s">
        <v>276</v>
      </c>
      <c r="B25" s="78"/>
      <c r="C25" s="78"/>
      <c r="D25" s="78"/>
      <c r="E25" s="79"/>
      <c r="F25" s="63" t="s">
        <v>71</v>
      </c>
    </row>
    <row r="26" spans="1:6" ht="15" customHeight="1" x14ac:dyDescent="0.25">
      <c r="A26" s="66" t="s">
        <v>70</v>
      </c>
      <c r="B26" s="66"/>
      <c r="C26" s="8">
        <v>1</v>
      </c>
      <c r="D26" s="7">
        <v>2</v>
      </c>
      <c r="E26" s="6">
        <v>3</v>
      </c>
      <c r="F26" s="80"/>
    </row>
    <row r="27" spans="1:6" ht="45" x14ac:dyDescent="0.25">
      <c r="A27" s="29" t="s">
        <v>275</v>
      </c>
      <c r="B27" s="33" t="s">
        <v>274</v>
      </c>
      <c r="C27" s="33" t="s">
        <v>273</v>
      </c>
      <c r="D27" s="33" t="s">
        <v>272</v>
      </c>
      <c r="E27" s="33" t="s">
        <v>271</v>
      </c>
      <c r="F27" s="39"/>
    </row>
    <row r="28" spans="1:6" ht="33.75" x14ac:dyDescent="0.25">
      <c r="A28" s="68" t="s">
        <v>270</v>
      </c>
      <c r="B28" s="69" t="s">
        <v>269</v>
      </c>
      <c r="C28" s="69" t="s">
        <v>268</v>
      </c>
      <c r="D28" s="33" t="s">
        <v>267</v>
      </c>
      <c r="E28" s="69" t="s">
        <v>266</v>
      </c>
      <c r="F28" s="74"/>
    </row>
    <row r="29" spans="1:6" ht="22.5" x14ac:dyDescent="0.25">
      <c r="A29" s="68"/>
      <c r="B29" s="69"/>
      <c r="C29" s="69"/>
      <c r="D29" s="33" t="s">
        <v>265</v>
      </c>
      <c r="E29" s="69"/>
      <c r="F29" s="81"/>
    </row>
    <row r="30" spans="1:6" ht="36.75" customHeight="1" x14ac:dyDescent="0.25">
      <c r="A30" s="68" t="s">
        <v>264</v>
      </c>
      <c r="B30" s="69" t="s">
        <v>263</v>
      </c>
      <c r="C30" s="33" t="s">
        <v>262</v>
      </c>
      <c r="D30" s="33" t="s">
        <v>261</v>
      </c>
      <c r="E30" s="72" t="s">
        <v>260</v>
      </c>
      <c r="F30" s="74"/>
    </row>
    <row r="31" spans="1:6" ht="22.5" x14ac:dyDescent="0.25">
      <c r="A31" s="68"/>
      <c r="B31" s="69"/>
      <c r="C31" s="69" t="s">
        <v>259</v>
      </c>
      <c r="D31" s="33" t="s">
        <v>258</v>
      </c>
      <c r="E31" s="73"/>
      <c r="F31" s="82"/>
    </row>
    <row r="32" spans="1:6" x14ac:dyDescent="0.25">
      <c r="A32" s="68"/>
      <c r="B32" s="69"/>
      <c r="C32" s="69"/>
      <c r="D32" s="33" t="s">
        <v>257</v>
      </c>
      <c r="E32" s="33" t="s">
        <v>256</v>
      </c>
      <c r="F32" s="81"/>
    </row>
    <row r="33" spans="1:6" ht="56.25" x14ac:dyDescent="0.25">
      <c r="A33" s="68" t="s">
        <v>255</v>
      </c>
      <c r="B33" s="69" t="s">
        <v>254</v>
      </c>
      <c r="C33" s="31" t="s">
        <v>253</v>
      </c>
      <c r="D33" s="33" t="s">
        <v>252</v>
      </c>
      <c r="E33" s="36" t="s">
        <v>251</v>
      </c>
      <c r="F33" s="74"/>
    </row>
    <row r="34" spans="1:6" ht="33.75" x14ac:dyDescent="0.25">
      <c r="A34" s="68"/>
      <c r="B34" s="69"/>
      <c r="C34" s="25"/>
      <c r="D34" s="33" t="s">
        <v>250</v>
      </c>
      <c r="E34" s="36" t="s">
        <v>249</v>
      </c>
      <c r="F34" s="75"/>
    </row>
    <row r="35" spans="1:6" ht="22.5" x14ac:dyDescent="0.25">
      <c r="A35" s="68"/>
      <c r="B35" s="69"/>
      <c r="C35" s="73"/>
      <c r="D35" s="69" t="s">
        <v>248</v>
      </c>
      <c r="E35" s="36" t="s">
        <v>247</v>
      </c>
      <c r="F35" s="75"/>
    </row>
    <row r="36" spans="1:6" ht="22.5" customHeight="1" x14ac:dyDescent="0.25">
      <c r="A36" s="68"/>
      <c r="B36" s="69"/>
      <c r="C36" s="69"/>
      <c r="D36" s="69"/>
      <c r="E36" s="36" t="s">
        <v>246</v>
      </c>
      <c r="F36" s="76"/>
    </row>
    <row r="37" spans="1:6" ht="22.5" customHeight="1" x14ac:dyDescent="0.25">
      <c r="A37" s="77" t="s">
        <v>245</v>
      </c>
      <c r="B37" s="78"/>
      <c r="C37" s="78"/>
      <c r="D37" s="78"/>
      <c r="E37" s="79"/>
      <c r="F37" s="63" t="s">
        <v>71</v>
      </c>
    </row>
    <row r="38" spans="1:6" x14ac:dyDescent="0.25">
      <c r="A38" s="66" t="s">
        <v>70</v>
      </c>
      <c r="B38" s="66"/>
      <c r="C38" s="8">
        <v>1</v>
      </c>
      <c r="D38" s="7">
        <v>2</v>
      </c>
      <c r="E38" s="6">
        <v>3</v>
      </c>
      <c r="F38" s="65"/>
    </row>
    <row r="39" spans="1:6" ht="60" customHeight="1" x14ac:dyDescent="0.25">
      <c r="A39" s="29" t="s">
        <v>244</v>
      </c>
      <c r="B39" s="38" t="s">
        <v>243</v>
      </c>
      <c r="C39" s="33" t="s">
        <v>242</v>
      </c>
      <c r="D39" s="35" t="s">
        <v>241</v>
      </c>
      <c r="E39" s="33" t="s">
        <v>240</v>
      </c>
      <c r="F39" s="39"/>
    </row>
    <row r="40" spans="1:6" ht="45" x14ac:dyDescent="0.25">
      <c r="A40" s="29" t="s">
        <v>239</v>
      </c>
      <c r="B40" s="38" t="s">
        <v>238</v>
      </c>
      <c r="C40" s="33" t="s">
        <v>237</v>
      </c>
      <c r="D40" s="33" t="s">
        <v>236</v>
      </c>
      <c r="E40" s="33" t="s">
        <v>235</v>
      </c>
      <c r="F40" s="39"/>
    </row>
    <row r="41" spans="1:6" ht="45" x14ac:dyDescent="0.25">
      <c r="A41" s="29" t="s">
        <v>234</v>
      </c>
      <c r="B41" s="38" t="s">
        <v>233</v>
      </c>
      <c r="C41" s="33" t="s">
        <v>232</v>
      </c>
      <c r="D41" s="31" t="s">
        <v>231</v>
      </c>
      <c r="E41" s="33" t="s">
        <v>230</v>
      </c>
      <c r="F41" s="39"/>
    </row>
    <row r="42" spans="1:6" ht="45" x14ac:dyDescent="0.25">
      <c r="A42" s="68" t="s">
        <v>229</v>
      </c>
      <c r="B42" s="83" t="s">
        <v>228</v>
      </c>
      <c r="C42" s="33" t="s">
        <v>227</v>
      </c>
      <c r="D42" s="69" t="s">
        <v>226</v>
      </c>
      <c r="E42" s="69" t="s">
        <v>225</v>
      </c>
      <c r="F42" s="74"/>
    </row>
    <row r="43" spans="1:6" ht="22.5" x14ac:dyDescent="0.25">
      <c r="A43" s="68"/>
      <c r="B43" s="83"/>
      <c r="C43" s="33" t="s">
        <v>224</v>
      </c>
      <c r="D43" s="69"/>
      <c r="E43" s="69"/>
      <c r="F43" s="81"/>
    </row>
    <row r="44" spans="1:6" ht="45" x14ac:dyDescent="0.25">
      <c r="A44" s="68" t="s">
        <v>223</v>
      </c>
      <c r="B44" s="83" t="s">
        <v>222</v>
      </c>
      <c r="C44" s="69" t="s">
        <v>190</v>
      </c>
      <c r="D44" s="33" t="s">
        <v>221</v>
      </c>
      <c r="E44" s="84" t="s">
        <v>220</v>
      </c>
      <c r="F44" s="74"/>
    </row>
    <row r="45" spans="1:6" x14ac:dyDescent="0.25">
      <c r="A45" s="68"/>
      <c r="B45" s="83"/>
      <c r="C45" s="69"/>
      <c r="D45" s="69" t="s">
        <v>219</v>
      </c>
      <c r="E45" s="84"/>
      <c r="F45" s="82"/>
    </row>
    <row r="46" spans="1:6" x14ac:dyDescent="0.25">
      <c r="A46" s="68"/>
      <c r="B46" s="83"/>
      <c r="C46" s="69"/>
      <c r="D46" s="69"/>
      <c r="E46" s="84"/>
      <c r="F46" s="81"/>
    </row>
    <row r="47" spans="1:6" ht="15.75" customHeight="1" x14ac:dyDescent="0.25">
      <c r="A47" s="13"/>
      <c r="B47" s="10"/>
      <c r="C47" s="10"/>
      <c r="D47" s="10"/>
      <c r="E47" s="10"/>
    </row>
    <row r="48" spans="1:6" ht="18" customHeight="1" x14ac:dyDescent="0.25">
      <c r="B48" s="12"/>
      <c r="C48" s="12"/>
      <c r="D48" s="12"/>
      <c r="E48" s="12"/>
    </row>
    <row r="49" spans="1:6" ht="17.25" customHeight="1" x14ac:dyDescent="0.25">
      <c r="A49" s="85" t="s">
        <v>218</v>
      </c>
      <c r="B49" s="85"/>
      <c r="C49" s="85"/>
      <c r="D49" s="85"/>
      <c r="E49" s="85"/>
      <c r="F49" s="86" t="s">
        <v>71</v>
      </c>
    </row>
    <row r="50" spans="1:6" ht="15.75" customHeight="1" x14ac:dyDescent="0.25">
      <c r="A50" s="66" t="s">
        <v>70</v>
      </c>
      <c r="B50" s="66" t="s">
        <v>70</v>
      </c>
      <c r="C50" s="8">
        <v>1</v>
      </c>
      <c r="D50" s="7">
        <v>2</v>
      </c>
      <c r="E50" s="6">
        <v>3</v>
      </c>
      <c r="F50" s="86"/>
    </row>
    <row r="51" spans="1:6" ht="56.25" x14ac:dyDescent="0.25">
      <c r="A51" s="29" t="s">
        <v>217</v>
      </c>
      <c r="B51" s="37" t="s">
        <v>216</v>
      </c>
      <c r="C51" s="33" t="s">
        <v>215</v>
      </c>
      <c r="D51" s="33" t="s">
        <v>205</v>
      </c>
      <c r="E51" s="33" t="s">
        <v>214</v>
      </c>
      <c r="F51" s="5"/>
    </row>
    <row r="52" spans="1:6" ht="67.5" x14ac:dyDescent="0.25">
      <c r="A52" s="68" t="s">
        <v>213</v>
      </c>
      <c r="B52" s="87" t="s">
        <v>212</v>
      </c>
      <c r="C52" s="33" t="s">
        <v>211</v>
      </c>
      <c r="D52" s="33" t="s">
        <v>210</v>
      </c>
      <c r="E52" s="33" t="s">
        <v>209</v>
      </c>
      <c r="F52" s="88"/>
    </row>
    <row r="53" spans="1:6" ht="22.5" x14ac:dyDescent="0.25">
      <c r="A53" s="68"/>
      <c r="B53" s="87"/>
      <c r="C53" s="69" t="s">
        <v>208</v>
      </c>
      <c r="D53" s="33" t="s">
        <v>207</v>
      </c>
      <c r="E53" s="69" t="s">
        <v>206</v>
      </c>
      <c r="F53" s="89"/>
    </row>
    <row r="54" spans="1:6" ht="56.25" x14ac:dyDescent="0.25">
      <c r="A54" s="68"/>
      <c r="B54" s="87"/>
      <c r="C54" s="69"/>
      <c r="D54" s="33" t="s">
        <v>205</v>
      </c>
      <c r="E54" s="69"/>
      <c r="F54" s="90"/>
    </row>
    <row r="55" spans="1:6" ht="67.5" x14ac:dyDescent="0.25">
      <c r="A55" s="68" t="s">
        <v>204</v>
      </c>
      <c r="B55" s="87" t="s">
        <v>203</v>
      </c>
      <c r="C55" s="33" t="s">
        <v>202</v>
      </c>
      <c r="D55" s="33" t="s">
        <v>201</v>
      </c>
      <c r="E55" s="69" t="s">
        <v>200</v>
      </c>
      <c r="F55" s="88"/>
    </row>
    <row r="56" spans="1:6" ht="33.75" x14ac:dyDescent="0.25">
      <c r="A56" s="68"/>
      <c r="B56" s="87"/>
      <c r="C56" s="33" t="s">
        <v>199</v>
      </c>
      <c r="D56" s="33" t="s">
        <v>198</v>
      </c>
      <c r="E56" s="69"/>
      <c r="F56" s="91"/>
    </row>
    <row r="57" spans="1:6" ht="56.25" x14ac:dyDescent="0.25">
      <c r="A57" s="68" t="s">
        <v>197</v>
      </c>
      <c r="B57" s="87" t="s">
        <v>196</v>
      </c>
      <c r="C57" s="33" t="s">
        <v>195</v>
      </c>
      <c r="D57" s="33" t="s">
        <v>194</v>
      </c>
      <c r="E57" s="69" t="s">
        <v>193</v>
      </c>
      <c r="F57" s="88"/>
    </row>
    <row r="58" spans="1:6" ht="33.75" customHeight="1" x14ac:dyDescent="0.25">
      <c r="A58" s="68"/>
      <c r="B58" s="87"/>
      <c r="C58" s="33" t="s">
        <v>159</v>
      </c>
      <c r="D58" s="33" t="s">
        <v>192</v>
      </c>
      <c r="E58" s="69"/>
      <c r="F58" s="91"/>
    </row>
    <row r="59" spans="1:6" ht="22.5" x14ac:dyDescent="0.25">
      <c r="A59" s="68" t="s">
        <v>191</v>
      </c>
      <c r="B59" s="92" t="s">
        <v>358</v>
      </c>
      <c r="C59" s="70" t="s">
        <v>190</v>
      </c>
      <c r="D59" s="35" t="s">
        <v>189</v>
      </c>
      <c r="E59" s="93" t="s">
        <v>360</v>
      </c>
      <c r="F59" s="88"/>
    </row>
    <row r="60" spans="1:6" ht="22.5" x14ac:dyDescent="0.25">
      <c r="A60" s="68"/>
      <c r="B60" s="92"/>
      <c r="C60" s="70"/>
      <c r="D60" s="35" t="s">
        <v>188</v>
      </c>
      <c r="E60" s="93"/>
      <c r="F60" s="94"/>
    </row>
    <row r="61" spans="1:6" ht="22.5" x14ac:dyDescent="0.25">
      <c r="A61" s="68"/>
      <c r="B61" s="92"/>
      <c r="C61" s="70"/>
      <c r="D61" s="35" t="s">
        <v>187</v>
      </c>
      <c r="E61" s="93"/>
      <c r="F61" s="94"/>
    </row>
    <row r="62" spans="1:6" ht="22.5" x14ac:dyDescent="0.25">
      <c r="A62" s="68"/>
      <c r="B62" s="92"/>
      <c r="C62" s="70"/>
      <c r="D62" s="35" t="s">
        <v>359</v>
      </c>
      <c r="E62" s="93"/>
      <c r="F62" s="94"/>
    </row>
    <row r="63" spans="1:6" ht="33.75" x14ac:dyDescent="0.25">
      <c r="A63" s="68"/>
      <c r="B63" s="92"/>
      <c r="C63" s="70"/>
      <c r="D63" s="35" t="s">
        <v>186</v>
      </c>
      <c r="E63" s="93"/>
      <c r="F63" s="91"/>
    </row>
    <row r="64" spans="1:6" ht="56.25" x14ac:dyDescent="0.25">
      <c r="A64" s="68" t="s">
        <v>185</v>
      </c>
      <c r="B64" s="87" t="s">
        <v>184</v>
      </c>
      <c r="C64" s="33" t="s">
        <v>183</v>
      </c>
      <c r="D64" s="33" t="s">
        <v>182</v>
      </c>
      <c r="E64" s="33" t="s">
        <v>181</v>
      </c>
      <c r="F64" s="95"/>
    </row>
    <row r="65" spans="1:6" ht="22.5" x14ac:dyDescent="0.25">
      <c r="A65" s="68"/>
      <c r="B65" s="87"/>
      <c r="C65" s="33" t="s">
        <v>180</v>
      </c>
      <c r="D65" s="33" t="s">
        <v>179</v>
      </c>
      <c r="E65" s="33" t="s">
        <v>178</v>
      </c>
      <c r="F65" s="96"/>
    </row>
    <row r="66" spans="1:6" ht="45" x14ac:dyDescent="0.25">
      <c r="A66" s="68" t="s">
        <v>177</v>
      </c>
      <c r="B66" s="87" t="s">
        <v>176</v>
      </c>
      <c r="C66" s="33" t="s">
        <v>175</v>
      </c>
      <c r="D66" s="35" t="s">
        <v>361</v>
      </c>
      <c r="E66" s="69" t="s">
        <v>174</v>
      </c>
      <c r="F66" s="88"/>
    </row>
    <row r="67" spans="1:6" ht="46.5" customHeight="1" x14ac:dyDescent="0.25">
      <c r="A67" s="68"/>
      <c r="B67" s="87"/>
      <c r="C67" s="33" t="s">
        <v>173</v>
      </c>
      <c r="D67" s="33" t="s">
        <v>172</v>
      </c>
      <c r="E67" s="69"/>
      <c r="F67" s="91"/>
    </row>
    <row r="68" spans="1:6" ht="22.5" x14ac:dyDescent="0.25">
      <c r="A68" s="68" t="s">
        <v>171</v>
      </c>
      <c r="B68" s="69" t="s">
        <v>170</v>
      </c>
      <c r="C68" s="33" t="s">
        <v>169</v>
      </c>
      <c r="D68" s="70" t="s">
        <v>168</v>
      </c>
      <c r="E68" s="84" t="s">
        <v>167</v>
      </c>
      <c r="F68" s="88"/>
    </row>
    <row r="69" spans="1:6" ht="22.5" x14ac:dyDescent="0.25">
      <c r="A69" s="68"/>
      <c r="B69" s="69"/>
      <c r="C69" s="33" t="s">
        <v>166</v>
      </c>
      <c r="D69" s="70"/>
      <c r="E69" s="84"/>
      <c r="F69" s="94"/>
    </row>
    <row r="70" spans="1:6" x14ac:dyDescent="0.25">
      <c r="A70" s="68"/>
      <c r="B70" s="69"/>
      <c r="C70" s="33" t="s">
        <v>165</v>
      </c>
      <c r="D70" s="70"/>
      <c r="E70" s="84"/>
      <c r="F70" s="94"/>
    </row>
    <row r="71" spans="1:6" ht="30.75" customHeight="1" x14ac:dyDescent="0.25">
      <c r="A71" s="68"/>
      <c r="B71" s="69"/>
      <c r="C71" s="33" t="s">
        <v>164</v>
      </c>
      <c r="D71" s="70"/>
      <c r="E71" s="84"/>
      <c r="F71" s="91"/>
    </row>
    <row r="72" spans="1:6" ht="45" x14ac:dyDescent="0.25">
      <c r="A72" s="68" t="s">
        <v>163</v>
      </c>
      <c r="B72" s="87" t="s">
        <v>162</v>
      </c>
      <c r="C72" s="69" t="s">
        <v>161</v>
      </c>
      <c r="D72" s="33" t="s">
        <v>160</v>
      </c>
      <c r="E72" s="70" t="s">
        <v>362</v>
      </c>
      <c r="F72" s="88"/>
    </row>
    <row r="73" spans="1:6" ht="22.5" x14ac:dyDescent="0.25">
      <c r="A73" s="68"/>
      <c r="B73" s="87"/>
      <c r="C73" s="69"/>
      <c r="D73" s="33" t="s">
        <v>159</v>
      </c>
      <c r="E73" s="70"/>
      <c r="F73" s="91"/>
    </row>
    <row r="74" spans="1:6" ht="15" customHeight="1" x14ac:dyDescent="0.25">
      <c r="A74" s="13"/>
      <c r="B74" s="10"/>
      <c r="C74" s="10"/>
      <c r="D74" s="10"/>
      <c r="E74" s="10"/>
    </row>
    <row r="75" spans="1:6" x14ac:dyDescent="0.25">
      <c r="B75" s="12"/>
      <c r="C75" s="12"/>
      <c r="D75" s="12"/>
      <c r="E75" s="12"/>
    </row>
    <row r="76" spans="1:6" x14ac:dyDescent="0.25">
      <c r="A76" s="85" t="s">
        <v>158</v>
      </c>
      <c r="B76" s="85"/>
      <c r="C76" s="85"/>
      <c r="D76" s="85"/>
      <c r="E76" s="85"/>
      <c r="F76" s="86" t="s">
        <v>71</v>
      </c>
    </row>
    <row r="77" spans="1:6" x14ac:dyDescent="0.25">
      <c r="A77" s="66" t="s">
        <v>70</v>
      </c>
      <c r="B77" s="66"/>
      <c r="C77" s="8">
        <v>1</v>
      </c>
      <c r="D77" s="7">
        <v>2</v>
      </c>
      <c r="E77" s="6">
        <v>3</v>
      </c>
      <c r="F77" s="86"/>
    </row>
    <row r="78" spans="1:6" ht="33.75" x14ac:dyDescent="0.25">
      <c r="A78" s="68" t="s">
        <v>157</v>
      </c>
      <c r="B78" s="87" t="s">
        <v>156</v>
      </c>
      <c r="C78" s="69" t="s">
        <v>155</v>
      </c>
      <c r="D78" s="33" t="s">
        <v>154</v>
      </c>
      <c r="E78" s="69" t="s">
        <v>153</v>
      </c>
      <c r="F78" s="88"/>
    </row>
    <row r="79" spans="1:6" x14ac:dyDescent="0.25">
      <c r="A79" s="68"/>
      <c r="B79" s="87"/>
      <c r="C79" s="69"/>
      <c r="D79" s="33" t="s">
        <v>152</v>
      </c>
      <c r="E79" s="69"/>
      <c r="F79" s="90"/>
    </row>
    <row r="80" spans="1:6" ht="45" x14ac:dyDescent="0.25">
      <c r="A80" s="68" t="s">
        <v>151</v>
      </c>
      <c r="B80" s="87" t="s">
        <v>150</v>
      </c>
      <c r="C80" s="33" t="s">
        <v>149</v>
      </c>
      <c r="D80" s="33" t="s">
        <v>148</v>
      </c>
      <c r="E80" s="33" t="s">
        <v>147</v>
      </c>
      <c r="F80" s="88"/>
    </row>
    <row r="81" spans="1:6" ht="33.75" x14ac:dyDescent="0.25">
      <c r="A81" s="68"/>
      <c r="B81" s="87"/>
      <c r="C81" s="33" t="s">
        <v>146</v>
      </c>
      <c r="D81" s="33" t="s">
        <v>145</v>
      </c>
      <c r="E81" s="69" t="s">
        <v>144</v>
      </c>
      <c r="F81" s="89"/>
    </row>
    <row r="82" spans="1:6" ht="33.75" x14ac:dyDescent="0.25">
      <c r="A82" s="68"/>
      <c r="B82" s="87"/>
      <c r="C82" s="69" t="s">
        <v>143</v>
      </c>
      <c r="D82" s="33" t="s">
        <v>142</v>
      </c>
      <c r="E82" s="69"/>
      <c r="F82" s="94"/>
    </row>
    <row r="83" spans="1:6" ht="33.75" x14ac:dyDescent="0.25">
      <c r="A83" s="68"/>
      <c r="B83" s="87"/>
      <c r="C83" s="69"/>
      <c r="D83" s="33" t="s">
        <v>141</v>
      </c>
      <c r="E83" s="69"/>
      <c r="F83" s="91"/>
    </row>
    <row r="84" spans="1:6" ht="33.75" x14ac:dyDescent="0.25">
      <c r="A84" s="68" t="s">
        <v>140</v>
      </c>
      <c r="B84" s="87" t="s">
        <v>139</v>
      </c>
      <c r="C84" s="33" t="s">
        <v>138</v>
      </c>
      <c r="D84" s="33" t="s">
        <v>137</v>
      </c>
      <c r="E84" s="33" t="s">
        <v>136</v>
      </c>
      <c r="F84" s="88"/>
    </row>
    <row r="85" spans="1:6" ht="22.5" x14ac:dyDescent="0.25">
      <c r="A85" s="68"/>
      <c r="B85" s="87"/>
      <c r="C85" s="33" t="s">
        <v>135</v>
      </c>
      <c r="D85" s="69" t="s">
        <v>134</v>
      </c>
      <c r="E85" s="69" t="s">
        <v>133</v>
      </c>
      <c r="F85" s="89"/>
    </row>
    <row r="86" spans="1:6" ht="22.5" x14ac:dyDescent="0.25">
      <c r="A86" s="68"/>
      <c r="B86" s="87"/>
      <c r="C86" s="33" t="s">
        <v>132</v>
      </c>
      <c r="D86" s="69"/>
      <c r="E86" s="69"/>
      <c r="F86" s="89"/>
    </row>
    <row r="87" spans="1:6" ht="45" x14ac:dyDescent="0.25">
      <c r="A87" s="68" t="s">
        <v>131</v>
      </c>
      <c r="B87" s="87" t="s">
        <v>130</v>
      </c>
      <c r="C87" s="33" t="s">
        <v>129</v>
      </c>
      <c r="D87" s="33" t="s">
        <v>128</v>
      </c>
      <c r="E87" s="33" t="s">
        <v>127</v>
      </c>
      <c r="F87" s="88"/>
    </row>
    <row r="88" spans="1:6" ht="33.75" x14ac:dyDescent="0.25">
      <c r="A88" s="68"/>
      <c r="B88" s="87"/>
      <c r="C88" s="33" t="s">
        <v>126</v>
      </c>
      <c r="D88" s="33" t="s">
        <v>125</v>
      </c>
      <c r="E88" s="33" t="s">
        <v>124</v>
      </c>
      <c r="F88" s="89"/>
    </row>
    <row r="89" spans="1:6" ht="33.75" x14ac:dyDescent="0.25">
      <c r="A89" s="68" t="s">
        <v>123</v>
      </c>
      <c r="B89" s="87" t="s">
        <v>122</v>
      </c>
      <c r="C89" s="33" t="s">
        <v>121</v>
      </c>
      <c r="D89" s="33" t="s">
        <v>120</v>
      </c>
      <c r="E89" s="33" t="s">
        <v>119</v>
      </c>
      <c r="F89" s="88"/>
    </row>
    <row r="90" spans="1:6" ht="22.5" x14ac:dyDescent="0.25">
      <c r="A90" s="68"/>
      <c r="B90" s="87"/>
      <c r="C90" s="69" t="s">
        <v>118</v>
      </c>
      <c r="D90" s="69" t="s">
        <v>117</v>
      </c>
      <c r="E90" s="33" t="s">
        <v>116</v>
      </c>
      <c r="F90" s="89"/>
    </row>
    <row r="91" spans="1:6" ht="33.75" x14ac:dyDescent="0.25">
      <c r="A91" s="68"/>
      <c r="B91" s="87"/>
      <c r="C91" s="69"/>
      <c r="D91" s="69"/>
      <c r="E91" s="33" t="s">
        <v>115</v>
      </c>
      <c r="F91" s="90"/>
    </row>
    <row r="92" spans="1:6" ht="56.25" x14ac:dyDescent="0.25">
      <c r="A92" s="68" t="s">
        <v>114</v>
      </c>
      <c r="B92" s="87" t="s">
        <v>113</v>
      </c>
      <c r="C92" s="33" t="s">
        <v>112</v>
      </c>
      <c r="D92" s="33" t="s">
        <v>111</v>
      </c>
      <c r="E92" s="33" t="s">
        <v>110</v>
      </c>
      <c r="F92" s="88"/>
    </row>
    <row r="93" spans="1:6" ht="33.75" x14ac:dyDescent="0.25">
      <c r="A93" s="68"/>
      <c r="B93" s="87"/>
      <c r="C93" s="33" t="s">
        <v>109</v>
      </c>
      <c r="D93" s="69" t="s">
        <v>108</v>
      </c>
      <c r="E93" s="33" t="s">
        <v>107</v>
      </c>
      <c r="F93" s="89"/>
    </row>
    <row r="94" spans="1:6" ht="22.5" x14ac:dyDescent="0.25">
      <c r="A94" s="68"/>
      <c r="B94" s="87"/>
      <c r="C94" s="33" t="s">
        <v>106</v>
      </c>
      <c r="D94" s="69"/>
      <c r="E94" s="69" t="s">
        <v>105</v>
      </c>
      <c r="F94" s="94"/>
    </row>
    <row r="95" spans="1:6" ht="45" x14ac:dyDescent="0.25">
      <c r="A95" s="68"/>
      <c r="B95" s="87"/>
      <c r="C95" s="33" t="s">
        <v>104</v>
      </c>
      <c r="D95" s="69"/>
      <c r="E95" s="69"/>
      <c r="F95" s="91"/>
    </row>
    <row r="96" spans="1:6" ht="45" x14ac:dyDescent="0.25">
      <c r="A96" s="68" t="s">
        <v>103</v>
      </c>
      <c r="B96" s="87" t="s">
        <v>102</v>
      </c>
      <c r="C96" s="33" t="s">
        <v>101</v>
      </c>
      <c r="D96" s="33" t="s">
        <v>100</v>
      </c>
      <c r="E96" s="33" t="s">
        <v>99</v>
      </c>
      <c r="F96" s="88"/>
    </row>
    <row r="97" spans="1:6" ht="33.75" x14ac:dyDescent="0.25">
      <c r="A97" s="68"/>
      <c r="B97" s="87"/>
      <c r="C97" s="35" t="s">
        <v>363</v>
      </c>
      <c r="D97" s="35" t="s">
        <v>364</v>
      </c>
      <c r="E97" s="35" t="s">
        <v>365</v>
      </c>
      <c r="F97" s="89"/>
    </row>
    <row r="98" spans="1:6" ht="33.75" x14ac:dyDescent="0.25">
      <c r="A98" s="68"/>
      <c r="B98" s="87"/>
      <c r="C98" s="35" t="s">
        <v>98</v>
      </c>
      <c r="D98" s="70" t="s">
        <v>97</v>
      </c>
      <c r="E98" s="35" t="s">
        <v>96</v>
      </c>
      <c r="F98" s="94"/>
    </row>
    <row r="99" spans="1:6" ht="22.5" x14ac:dyDescent="0.25">
      <c r="A99" s="68"/>
      <c r="B99" s="87"/>
      <c r="C99" s="35" t="s">
        <v>95</v>
      </c>
      <c r="D99" s="70"/>
      <c r="E99" s="70" t="s">
        <v>94</v>
      </c>
      <c r="F99" s="94"/>
    </row>
    <row r="100" spans="1:6" ht="22.5" x14ac:dyDescent="0.25">
      <c r="A100" s="68"/>
      <c r="B100" s="87"/>
      <c r="C100" s="35" t="s">
        <v>93</v>
      </c>
      <c r="D100" s="70"/>
      <c r="E100" s="70"/>
      <c r="F100" s="91"/>
    </row>
    <row r="101" spans="1:6" ht="15.75" customHeight="1" x14ac:dyDescent="0.25">
      <c r="A101" s="11"/>
      <c r="B101" s="10"/>
      <c r="C101" s="10"/>
      <c r="D101" s="10"/>
      <c r="E101" s="10"/>
    </row>
    <row r="102" spans="1:6" x14ac:dyDescent="0.25">
      <c r="B102" s="9"/>
      <c r="C102" s="9"/>
      <c r="D102" s="9"/>
      <c r="E102" s="9"/>
    </row>
    <row r="103" spans="1:6" ht="15" customHeight="1" x14ac:dyDescent="0.25">
      <c r="A103" s="85" t="s">
        <v>92</v>
      </c>
      <c r="B103" s="85"/>
      <c r="C103" s="85"/>
      <c r="D103" s="85"/>
      <c r="E103" s="85"/>
      <c r="F103" s="63" t="s">
        <v>71</v>
      </c>
    </row>
    <row r="104" spans="1:6" x14ac:dyDescent="0.25">
      <c r="A104" s="66" t="s">
        <v>70</v>
      </c>
      <c r="B104" s="66"/>
      <c r="C104" s="8">
        <v>1</v>
      </c>
      <c r="D104" s="7">
        <v>2</v>
      </c>
      <c r="E104" s="6">
        <v>3</v>
      </c>
      <c r="F104" s="65"/>
    </row>
    <row r="105" spans="1:6" ht="22.5" x14ac:dyDescent="0.25">
      <c r="A105" s="29" t="s">
        <v>91</v>
      </c>
      <c r="B105" s="30" t="s">
        <v>90</v>
      </c>
      <c r="C105" s="33" t="s">
        <v>89</v>
      </c>
      <c r="D105" s="33" t="s">
        <v>88</v>
      </c>
      <c r="E105" s="33" t="s">
        <v>87</v>
      </c>
      <c r="F105" s="34"/>
    </row>
    <row r="106" spans="1:6" ht="56.25" x14ac:dyDescent="0.25">
      <c r="A106" s="68" t="s">
        <v>86</v>
      </c>
      <c r="B106" s="87" t="s">
        <v>85</v>
      </c>
      <c r="C106" s="33" t="s">
        <v>84</v>
      </c>
      <c r="D106" s="72" t="s">
        <v>83</v>
      </c>
      <c r="E106" s="69" t="s">
        <v>82</v>
      </c>
      <c r="F106" s="88"/>
    </row>
    <row r="107" spans="1:6" x14ac:dyDescent="0.25">
      <c r="A107" s="68"/>
      <c r="B107" s="87"/>
      <c r="C107" s="33" t="s">
        <v>81</v>
      </c>
      <c r="D107" s="73"/>
      <c r="E107" s="69"/>
      <c r="F107" s="94"/>
    </row>
    <row r="108" spans="1:6" ht="33.75" x14ac:dyDescent="0.25">
      <c r="A108" s="68"/>
      <c r="B108" s="87"/>
      <c r="C108" s="33" t="s">
        <v>80</v>
      </c>
      <c r="D108" s="33" t="s">
        <v>79</v>
      </c>
      <c r="E108" s="69"/>
      <c r="F108" s="91"/>
    </row>
    <row r="109" spans="1:6" ht="33.75" x14ac:dyDescent="0.25">
      <c r="A109" s="68" t="s">
        <v>78</v>
      </c>
      <c r="B109" s="87" t="s">
        <v>77</v>
      </c>
      <c r="C109" s="69" t="s">
        <v>76</v>
      </c>
      <c r="D109" s="33" t="s">
        <v>75</v>
      </c>
      <c r="E109" s="69" t="s">
        <v>74</v>
      </c>
      <c r="F109" s="88"/>
    </row>
    <row r="110" spans="1:6" ht="45" x14ac:dyDescent="0.25">
      <c r="A110" s="68"/>
      <c r="B110" s="87"/>
      <c r="C110" s="69"/>
      <c r="D110" s="33" t="s">
        <v>73</v>
      </c>
      <c r="E110" s="69"/>
      <c r="F110" s="91"/>
    </row>
    <row r="112" spans="1:6" ht="19.5" customHeight="1" x14ac:dyDescent="0.25"/>
    <row r="113" ht="18" customHeight="1" x14ac:dyDescent="0.25"/>
    <row r="116" ht="22.5" customHeight="1" x14ac:dyDescent="0.25"/>
  </sheetData>
  <sheetProtection password="CD66" sheet="1" objects="1" scenarios="1"/>
  <mergeCells count="164">
    <mergeCell ref="A106:A108"/>
    <mergeCell ref="B106:B108"/>
    <mergeCell ref="D106:D107"/>
    <mergeCell ref="E106:E108"/>
    <mergeCell ref="F106:F108"/>
    <mergeCell ref="A109:A110"/>
    <mergeCell ref="B109:B110"/>
    <mergeCell ref="C109:C110"/>
    <mergeCell ref="E109:E110"/>
    <mergeCell ref="F109:F110"/>
    <mergeCell ref="A96:A100"/>
    <mergeCell ref="B96:B100"/>
    <mergeCell ref="F96:F100"/>
    <mergeCell ref="D98:D100"/>
    <mergeCell ref="E99:E100"/>
    <mergeCell ref="A103:E103"/>
    <mergeCell ref="F103:F104"/>
    <mergeCell ref="A104:B104"/>
    <mergeCell ref="A89:A91"/>
    <mergeCell ref="B89:B91"/>
    <mergeCell ref="F89:F91"/>
    <mergeCell ref="C90:C91"/>
    <mergeCell ref="D90:D91"/>
    <mergeCell ref="A92:A95"/>
    <mergeCell ref="B92:B95"/>
    <mergeCell ref="F92:F95"/>
    <mergeCell ref="D93:D95"/>
    <mergeCell ref="A80:A83"/>
    <mergeCell ref="B80:B83"/>
    <mergeCell ref="F80:F83"/>
    <mergeCell ref="E81:E83"/>
    <mergeCell ref="C82:C83"/>
    <mergeCell ref="E94:E95"/>
    <mergeCell ref="A84:A86"/>
    <mergeCell ref="B84:B86"/>
    <mergeCell ref="F84:F86"/>
    <mergeCell ref="D85:D86"/>
    <mergeCell ref="E85:E86"/>
    <mergeCell ref="A87:A88"/>
    <mergeCell ref="B87:B88"/>
    <mergeCell ref="F87:F88"/>
    <mergeCell ref="A72:A73"/>
    <mergeCell ref="B72:B73"/>
    <mergeCell ref="C72:C73"/>
    <mergeCell ref="E72:E73"/>
    <mergeCell ref="F72:F73"/>
    <mergeCell ref="A76:E76"/>
    <mergeCell ref="F76:F77"/>
    <mergeCell ref="A77:B77"/>
    <mergeCell ref="A78:A79"/>
    <mergeCell ref="B78:B79"/>
    <mergeCell ref="C78:C79"/>
    <mergeCell ref="E78:E79"/>
    <mergeCell ref="F78:F79"/>
    <mergeCell ref="A64:A65"/>
    <mergeCell ref="B64:B65"/>
    <mergeCell ref="F64:F65"/>
    <mergeCell ref="A66:A67"/>
    <mergeCell ref="B66:B67"/>
    <mergeCell ref="E66:E67"/>
    <mergeCell ref="F66:F67"/>
    <mergeCell ref="A68:A71"/>
    <mergeCell ref="B68:B71"/>
    <mergeCell ref="D68:D71"/>
    <mergeCell ref="E68:E71"/>
    <mergeCell ref="F68:F71"/>
    <mergeCell ref="A57:A58"/>
    <mergeCell ref="B57:B58"/>
    <mergeCell ref="E57:E58"/>
    <mergeCell ref="F57:F58"/>
    <mergeCell ref="A59:A63"/>
    <mergeCell ref="B59:B63"/>
    <mergeCell ref="C59:C63"/>
    <mergeCell ref="E59:E63"/>
    <mergeCell ref="F59:F63"/>
    <mergeCell ref="A49:E49"/>
    <mergeCell ref="F49:F50"/>
    <mergeCell ref="A50:B50"/>
    <mergeCell ref="A52:A54"/>
    <mergeCell ref="B52:B54"/>
    <mergeCell ref="F52:F54"/>
    <mergeCell ref="C53:C54"/>
    <mergeCell ref="E53:E54"/>
    <mergeCell ref="A55:A56"/>
    <mergeCell ref="B55:B56"/>
    <mergeCell ref="E55:E56"/>
    <mergeCell ref="F55:F56"/>
    <mergeCell ref="A37:E37"/>
    <mergeCell ref="F37:F38"/>
    <mergeCell ref="A38:B38"/>
    <mergeCell ref="A42:A43"/>
    <mergeCell ref="B42:B43"/>
    <mergeCell ref="D42:D43"/>
    <mergeCell ref="E42:E43"/>
    <mergeCell ref="F42:F43"/>
    <mergeCell ref="A44:A46"/>
    <mergeCell ref="B44:B46"/>
    <mergeCell ref="C44:C46"/>
    <mergeCell ref="E44:E46"/>
    <mergeCell ref="F44:F46"/>
    <mergeCell ref="D45:D46"/>
    <mergeCell ref="A30:A32"/>
    <mergeCell ref="B30:B32"/>
    <mergeCell ref="E30:E31"/>
    <mergeCell ref="F30:F32"/>
    <mergeCell ref="C31:C32"/>
    <mergeCell ref="A33:A36"/>
    <mergeCell ref="B33:B36"/>
    <mergeCell ref="F33:F36"/>
    <mergeCell ref="C35:C36"/>
    <mergeCell ref="D35:D36"/>
    <mergeCell ref="A22:A24"/>
    <mergeCell ref="B22:B24"/>
    <mergeCell ref="C22:C24"/>
    <mergeCell ref="F22:F24"/>
    <mergeCell ref="D23:D24"/>
    <mergeCell ref="A25:E25"/>
    <mergeCell ref="F25:F26"/>
    <mergeCell ref="A26:B26"/>
    <mergeCell ref="A28:A29"/>
    <mergeCell ref="B28:B29"/>
    <mergeCell ref="C28:C29"/>
    <mergeCell ref="E28:E29"/>
    <mergeCell ref="F28:F29"/>
    <mergeCell ref="A17:A19"/>
    <mergeCell ref="B17:B19"/>
    <mergeCell ref="C17:C19"/>
    <mergeCell ref="F17:F19"/>
    <mergeCell ref="E18:E19"/>
    <mergeCell ref="A20:A21"/>
    <mergeCell ref="B20:B21"/>
    <mergeCell ref="C20:C21"/>
    <mergeCell ref="E20:E21"/>
    <mergeCell ref="F20:F21"/>
    <mergeCell ref="A13:A14"/>
    <mergeCell ref="B13:B14"/>
    <mergeCell ref="C13:C14"/>
    <mergeCell ref="F13:F14"/>
    <mergeCell ref="A15:A16"/>
    <mergeCell ref="B15:B16"/>
    <mergeCell ref="D15:D16"/>
    <mergeCell ref="E15:E16"/>
    <mergeCell ref="F15:F16"/>
    <mergeCell ref="A9:A10"/>
    <mergeCell ref="B9:B10"/>
    <mergeCell ref="C9:C10"/>
    <mergeCell ref="E9:E10"/>
    <mergeCell ref="F9:F10"/>
    <mergeCell ref="A11:A12"/>
    <mergeCell ref="B11:B12"/>
    <mergeCell ref="D11:D12"/>
    <mergeCell ref="F11:F12"/>
    <mergeCell ref="A1:D1"/>
    <mergeCell ref="E1:F1"/>
    <mergeCell ref="A2:D2"/>
    <mergeCell ref="E2:F2"/>
    <mergeCell ref="A4:E4"/>
    <mergeCell ref="F4:F6"/>
    <mergeCell ref="A5:B5"/>
    <mergeCell ref="A6:E6"/>
    <mergeCell ref="A7:A8"/>
    <mergeCell ref="B7:B8"/>
    <mergeCell ref="C7:C8"/>
    <mergeCell ref="F7:F8"/>
  </mergeCells>
  <conditionalFormatting sqref="F22">
    <cfRule type="colorScale" priority="34">
      <colorScale>
        <cfvo type="num" val="0"/>
        <cfvo type="num" val="3"/>
        <color rgb="FFFFFF99"/>
        <color rgb="FF009999"/>
      </colorScale>
    </cfRule>
  </conditionalFormatting>
  <conditionalFormatting sqref="F11 F9 F13">
    <cfRule type="colorScale" priority="38">
      <colorScale>
        <cfvo type="num" val="0"/>
        <cfvo type="num" val="3"/>
        <color rgb="FFFFFF99"/>
        <color rgb="FF009999"/>
      </colorScale>
    </cfRule>
  </conditionalFormatting>
  <conditionalFormatting sqref="F15">
    <cfRule type="colorScale" priority="37">
      <colorScale>
        <cfvo type="num" val="0"/>
        <cfvo type="num" val="3"/>
        <color rgb="FFFFFF99"/>
        <color rgb="FF009999"/>
      </colorScale>
    </cfRule>
  </conditionalFormatting>
  <conditionalFormatting sqref="F17">
    <cfRule type="colorScale" priority="36">
      <colorScale>
        <cfvo type="num" val="0"/>
        <cfvo type="num" val="3"/>
        <color rgb="FFFFFF99"/>
        <color rgb="FF009999"/>
      </colorScale>
    </cfRule>
  </conditionalFormatting>
  <conditionalFormatting sqref="F20">
    <cfRule type="colorScale" priority="35">
      <colorScale>
        <cfvo type="num" val="0"/>
        <cfvo type="num" val="3"/>
        <color rgb="FFFFFF99"/>
        <color rgb="FF009999"/>
      </colorScale>
    </cfRule>
  </conditionalFormatting>
  <conditionalFormatting sqref="F7">
    <cfRule type="colorScale" priority="33">
      <colorScale>
        <cfvo type="num" val="0"/>
        <cfvo type="num" val="3"/>
        <color rgb="FFFFFF99"/>
        <color rgb="FF009999"/>
      </colorScale>
    </cfRule>
  </conditionalFormatting>
  <conditionalFormatting sqref="F27">
    <cfRule type="colorScale" priority="32">
      <colorScale>
        <cfvo type="num" val="0"/>
        <cfvo type="num" val="3"/>
        <color rgb="FFFFFF99"/>
        <color rgb="FF009999"/>
      </colorScale>
    </cfRule>
  </conditionalFormatting>
  <conditionalFormatting sqref="F39">
    <cfRule type="colorScale" priority="31">
      <colorScale>
        <cfvo type="num" val="0"/>
        <cfvo type="num" val="3"/>
        <color rgb="FFFFFF99"/>
        <color rgb="FF009999"/>
      </colorScale>
    </cfRule>
  </conditionalFormatting>
  <conditionalFormatting sqref="F40">
    <cfRule type="colorScale" priority="30">
      <colorScale>
        <cfvo type="num" val="0"/>
        <cfvo type="num" val="3"/>
        <color rgb="FFFFFF99"/>
        <color rgb="FF009999"/>
      </colorScale>
    </cfRule>
  </conditionalFormatting>
  <conditionalFormatting sqref="F78">
    <cfRule type="colorScale" priority="29">
      <colorScale>
        <cfvo type="num" val="0"/>
        <cfvo type="num" val="3"/>
        <color rgb="FFFFFF99"/>
        <color rgb="FF009999"/>
      </colorScale>
    </cfRule>
  </conditionalFormatting>
  <conditionalFormatting sqref="F109">
    <cfRule type="colorScale" priority="7">
      <colorScale>
        <cfvo type="num" val="0"/>
        <cfvo type="num" val="3"/>
        <color rgb="FFFFFF99"/>
        <color rgb="FF009999"/>
      </colorScale>
    </cfRule>
  </conditionalFormatting>
  <conditionalFormatting sqref="F28">
    <cfRule type="colorScale" priority="27">
      <colorScale>
        <cfvo type="num" val="0"/>
        <cfvo type="num" val="3"/>
        <color rgb="FFFFFF99"/>
        <color rgb="FF009999"/>
      </colorScale>
    </cfRule>
  </conditionalFormatting>
  <conditionalFormatting sqref="F30">
    <cfRule type="colorScale" priority="26">
      <colorScale>
        <cfvo type="num" val="0"/>
        <cfvo type="num" val="3"/>
        <color rgb="FFFFFF99"/>
        <color rgb="FF009999"/>
      </colorScale>
    </cfRule>
  </conditionalFormatting>
  <conditionalFormatting sqref="F33">
    <cfRule type="colorScale" priority="25">
      <colorScale>
        <cfvo type="num" val="0"/>
        <cfvo type="num" val="3"/>
        <color rgb="FFFFFF99"/>
        <color rgb="FF009999"/>
      </colorScale>
    </cfRule>
  </conditionalFormatting>
  <conditionalFormatting sqref="F41">
    <cfRule type="colorScale" priority="24">
      <colorScale>
        <cfvo type="num" val="0"/>
        <cfvo type="num" val="3"/>
        <color rgb="FFFFFF99"/>
        <color rgb="FF009999"/>
      </colorScale>
    </cfRule>
  </conditionalFormatting>
  <conditionalFormatting sqref="F44 F42">
    <cfRule type="colorScale" priority="23">
      <colorScale>
        <cfvo type="num" val="0"/>
        <cfvo type="num" val="3"/>
        <color rgb="FFFFFF99"/>
        <color rgb="FF009999"/>
      </colorScale>
    </cfRule>
  </conditionalFormatting>
  <conditionalFormatting sqref="F51">
    <cfRule type="colorScale" priority="22">
      <colorScale>
        <cfvo type="num" val="0"/>
        <cfvo type="num" val="3"/>
        <color rgb="FFFFFF99"/>
        <color rgb="FF009999"/>
      </colorScale>
    </cfRule>
  </conditionalFormatting>
  <conditionalFormatting sqref="F55 F52 F57 F59 F64 F68 F72 F66">
    <cfRule type="colorScale" priority="21">
      <colorScale>
        <cfvo type="num" val="0"/>
        <cfvo type="num" val="3"/>
        <color rgb="FFFFFF99"/>
        <color rgb="FF009999"/>
      </colorScale>
    </cfRule>
  </conditionalFormatting>
  <conditionalFormatting sqref="F80">
    <cfRule type="colorScale" priority="20">
      <colorScale>
        <cfvo type="num" val="0"/>
        <cfvo type="num" val="3"/>
        <color rgb="FFFFFF99"/>
        <color rgb="FF009999"/>
      </colorScale>
    </cfRule>
  </conditionalFormatting>
  <conditionalFormatting sqref="F80">
    <cfRule type="colorScale" priority="19">
      <colorScale>
        <cfvo type="num" val="0"/>
        <cfvo type="num" val="3"/>
        <color rgb="FFFFFF99"/>
        <color rgb="FF009999"/>
      </colorScale>
    </cfRule>
  </conditionalFormatting>
  <conditionalFormatting sqref="F84">
    <cfRule type="colorScale" priority="18">
      <colorScale>
        <cfvo type="num" val="0"/>
        <cfvo type="num" val="3"/>
        <color rgb="FFFFFF99"/>
        <color rgb="FF009999"/>
      </colorScale>
    </cfRule>
  </conditionalFormatting>
  <conditionalFormatting sqref="F84">
    <cfRule type="colorScale" priority="17">
      <colorScale>
        <cfvo type="num" val="0"/>
        <cfvo type="num" val="3"/>
        <color rgb="FFFFFF99"/>
        <color rgb="FF009999"/>
      </colorScale>
    </cfRule>
  </conditionalFormatting>
  <conditionalFormatting sqref="F92">
    <cfRule type="colorScale" priority="16">
      <colorScale>
        <cfvo type="num" val="0"/>
        <cfvo type="num" val="3"/>
        <color rgb="FFFFFF99"/>
        <color rgb="FF009999"/>
      </colorScale>
    </cfRule>
  </conditionalFormatting>
  <conditionalFormatting sqref="F92">
    <cfRule type="colorScale" priority="15">
      <colorScale>
        <cfvo type="num" val="0"/>
        <cfvo type="num" val="3"/>
        <color rgb="FFFFFF99"/>
        <color rgb="FF009999"/>
      </colorScale>
    </cfRule>
  </conditionalFormatting>
  <conditionalFormatting sqref="F96">
    <cfRule type="colorScale" priority="14">
      <colorScale>
        <cfvo type="num" val="0"/>
        <cfvo type="num" val="3"/>
        <color rgb="FFFFFF99"/>
        <color rgb="FF009999"/>
      </colorScale>
    </cfRule>
  </conditionalFormatting>
  <conditionalFormatting sqref="F96">
    <cfRule type="colorScale" priority="13">
      <colorScale>
        <cfvo type="num" val="0"/>
        <cfvo type="num" val="3"/>
        <color rgb="FFFFFF99"/>
        <color rgb="FF009999"/>
      </colorScale>
    </cfRule>
  </conditionalFormatting>
  <conditionalFormatting sqref="F105">
    <cfRule type="colorScale" priority="12">
      <colorScale>
        <cfvo type="num" val="0"/>
        <cfvo type="num" val="3"/>
        <color rgb="FFFFFF99"/>
        <color rgb="FF009999"/>
      </colorScale>
    </cfRule>
  </conditionalFormatting>
  <conditionalFormatting sqref="F105">
    <cfRule type="colorScale" priority="11">
      <colorScale>
        <cfvo type="num" val="0"/>
        <cfvo type="num" val="3"/>
        <color rgb="FFFFFF99"/>
        <color rgb="FF009999"/>
      </colorScale>
    </cfRule>
  </conditionalFormatting>
  <conditionalFormatting sqref="F106">
    <cfRule type="colorScale" priority="10">
      <colorScale>
        <cfvo type="num" val="0"/>
        <cfvo type="num" val="3"/>
        <color rgb="FFFFFF99"/>
        <color rgb="FF009999"/>
      </colorScale>
    </cfRule>
  </conditionalFormatting>
  <conditionalFormatting sqref="F106">
    <cfRule type="colorScale" priority="9">
      <colorScale>
        <cfvo type="num" val="0"/>
        <cfvo type="num" val="3"/>
        <color rgb="FFFFFF99"/>
        <color rgb="FF009999"/>
      </colorScale>
    </cfRule>
  </conditionalFormatting>
  <conditionalFormatting sqref="F109">
    <cfRule type="colorScale" priority="8">
      <colorScale>
        <cfvo type="num" val="0"/>
        <cfvo type="num" val="3"/>
        <color rgb="FFFFFF99"/>
        <color rgb="FF009999"/>
      </colorScale>
    </cfRule>
  </conditionalFormatting>
  <conditionalFormatting sqref="F87">
    <cfRule type="colorScale" priority="5">
      <colorScale>
        <cfvo type="num" val="0"/>
        <cfvo type="num" val="3"/>
        <color rgb="FFFFFF99"/>
        <color rgb="FF009999"/>
      </colorScale>
    </cfRule>
  </conditionalFormatting>
  <conditionalFormatting sqref="F87">
    <cfRule type="colorScale" priority="4">
      <colorScale>
        <cfvo type="num" val="0"/>
        <cfvo type="num" val="3"/>
        <color rgb="FFFFFF99"/>
        <color rgb="FF009999"/>
      </colorScale>
    </cfRule>
  </conditionalFormatting>
  <conditionalFormatting sqref="F89">
    <cfRule type="colorScale" priority="3">
      <colorScale>
        <cfvo type="num" val="0"/>
        <cfvo type="num" val="3"/>
        <color rgb="FFFFFF99"/>
        <color rgb="FF009999"/>
      </colorScale>
    </cfRule>
  </conditionalFormatting>
  <conditionalFormatting sqref="F89">
    <cfRule type="colorScale" priority="2">
      <colorScale>
        <cfvo type="num" val="0"/>
        <cfvo type="num" val="3"/>
        <color rgb="FFFFFF99"/>
        <color rgb="FF009999"/>
      </colorScale>
    </cfRule>
  </conditionalFormatting>
  <dataValidations count="2">
    <dataValidation type="list" showInputMessage="1" showErrorMessage="1" promptTitle="Evaluation Code" prompt="Identify the column that best describes the site's performance. Then click on the arrow to select the score (&quot;1&quot;, &quot;2&quot;, or &quot;3&quot;) related to that column (the number above the column). If the site has not implemented this item, select &quot;0&quot;." sqref="F17 F20 F22 F11 F13 F15 F9 F7 F30 F80 F109 F64 F39:F42 F78 F44 F27:F28 F33 F55 F57 F59 F51:F52 F68 F72 F84 F66 F92 F96 F105:F106">
      <formula1>"0,1,2,3"</formula1>
    </dataValidation>
    <dataValidation type="list" showInputMessage="1" showErrorMessage="1" sqref="F87:F91">
      <formula1>"0,1,2,3"</formula1>
    </dataValidation>
  </dataValidations>
  <pageMargins left="0.7" right="0.7" top="0.75" bottom="0.75" header="0.3" footer="0.3"/>
  <pageSetup fitToHeight="0" orientation="landscape" r:id="rId1"/>
  <headerFooter alignWithMargins="0"/>
  <rowBreaks count="10" manualBreakCount="10">
    <brk id="16" max="5" man="1"/>
    <brk id="24" max="16383" man="1"/>
    <brk id="36" max="16383" man="1"/>
    <brk id="48" max="5" man="1"/>
    <brk id="58" max="5" man="1"/>
    <brk id="75" max="16383" man="1"/>
    <brk id="91" max="5" man="1"/>
    <brk id="102" max="16383" man="1"/>
    <brk id="111" max="16383" man="1"/>
    <brk id="135"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140" zoomScaleNormal="140" workbookViewId="0">
      <selection activeCell="E5" sqref="E5"/>
    </sheetView>
  </sheetViews>
  <sheetFormatPr defaultRowHeight="15" x14ac:dyDescent="0.25"/>
  <cols>
    <col min="1" max="1" width="6.28515625" style="1" customWidth="1"/>
    <col min="2" max="2" width="20" style="1" customWidth="1"/>
    <col min="3" max="3" width="27.7109375" style="1" customWidth="1"/>
    <col min="4" max="4" width="30.42578125" style="1" customWidth="1"/>
    <col min="5" max="5" width="26.5703125" style="1" customWidth="1"/>
    <col min="6" max="6" width="11.28515625" style="1" customWidth="1"/>
    <col min="7" max="16384" width="9.140625" style="1"/>
  </cols>
  <sheetData>
    <row r="1" spans="1:6" x14ac:dyDescent="0.25">
      <c r="A1" s="85" t="s">
        <v>72</v>
      </c>
      <c r="B1" s="85"/>
      <c r="C1" s="85"/>
      <c r="D1" s="85"/>
      <c r="E1" s="85"/>
      <c r="F1" s="86" t="s">
        <v>71</v>
      </c>
    </row>
    <row r="2" spans="1:6" x14ac:dyDescent="0.25">
      <c r="A2" s="66" t="s">
        <v>70</v>
      </c>
      <c r="B2" s="66"/>
      <c r="C2" s="8">
        <v>1</v>
      </c>
      <c r="D2" s="7">
        <v>2</v>
      </c>
      <c r="E2" s="6">
        <v>3</v>
      </c>
      <c r="F2" s="86"/>
    </row>
    <row r="3" spans="1:6" ht="35.1" customHeight="1" x14ac:dyDescent="0.25">
      <c r="A3" s="41" t="s">
        <v>69</v>
      </c>
      <c r="B3" s="44" t="s">
        <v>68</v>
      </c>
      <c r="C3" s="42" t="s">
        <v>67</v>
      </c>
      <c r="D3" s="26"/>
      <c r="E3" s="26"/>
      <c r="F3" s="46"/>
    </row>
    <row r="4" spans="1:6" ht="35.1" customHeight="1" x14ac:dyDescent="0.25">
      <c r="A4" s="41" t="s">
        <v>66</v>
      </c>
      <c r="B4" s="44"/>
      <c r="C4" s="42" t="s">
        <v>65</v>
      </c>
      <c r="D4" s="42" t="s">
        <v>64</v>
      </c>
      <c r="E4" s="26"/>
      <c r="F4" s="46"/>
    </row>
    <row r="5" spans="1:6" ht="35.1" customHeight="1" x14ac:dyDescent="0.25">
      <c r="A5" s="41" t="s">
        <v>63</v>
      </c>
      <c r="B5" s="44"/>
      <c r="C5" s="42" t="s">
        <v>62</v>
      </c>
      <c r="D5" s="26"/>
      <c r="E5" s="26"/>
      <c r="F5" s="46"/>
    </row>
    <row r="6" spans="1:6" ht="35.1" customHeight="1" x14ac:dyDescent="0.25">
      <c r="A6" s="41" t="s">
        <v>61</v>
      </c>
      <c r="B6" s="44"/>
      <c r="C6" s="42" t="s">
        <v>60</v>
      </c>
      <c r="D6" s="26"/>
      <c r="E6" s="26"/>
      <c r="F6" s="46"/>
    </row>
    <row r="7" spans="1:6" ht="35.1" customHeight="1" x14ac:dyDescent="0.25">
      <c r="A7" s="41" t="s">
        <v>59</v>
      </c>
      <c r="B7" s="44"/>
      <c r="C7" s="42" t="s">
        <v>58</v>
      </c>
      <c r="D7" s="26"/>
      <c r="E7" s="26"/>
      <c r="F7" s="46"/>
    </row>
    <row r="8" spans="1:6" ht="35.1" customHeight="1" x14ac:dyDescent="0.25">
      <c r="A8" s="41" t="s">
        <v>57</v>
      </c>
      <c r="B8" s="44"/>
      <c r="C8" s="42" t="s">
        <v>56</v>
      </c>
      <c r="D8" s="26"/>
      <c r="E8" s="26"/>
      <c r="F8" s="46"/>
    </row>
    <row r="9" spans="1:6" ht="35.1" customHeight="1" x14ac:dyDescent="0.25">
      <c r="A9" s="41" t="s">
        <v>55</v>
      </c>
      <c r="B9" s="44"/>
      <c r="C9" s="42" t="s">
        <v>54</v>
      </c>
      <c r="D9" s="26"/>
      <c r="E9" s="26"/>
      <c r="F9" s="46"/>
    </row>
    <row r="10" spans="1:6" ht="35.1" customHeight="1" x14ac:dyDescent="0.25">
      <c r="A10" s="41" t="s">
        <v>53</v>
      </c>
      <c r="B10" s="44"/>
      <c r="C10" s="42" t="s">
        <v>52</v>
      </c>
      <c r="D10" s="26"/>
      <c r="E10" s="26"/>
      <c r="F10" s="46"/>
    </row>
    <row r="11" spans="1:6" ht="35.1" customHeight="1" x14ac:dyDescent="0.25">
      <c r="A11" s="41" t="s">
        <v>51</v>
      </c>
      <c r="B11" s="44"/>
      <c r="C11" s="42" t="s">
        <v>50</v>
      </c>
      <c r="D11" s="26"/>
      <c r="E11" s="26"/>
      <c r="F11" s="46"/>
    </row>
    <row r="12" spans="1:6" ht="35.1" customHeight="1" x14ac:dyDescent="0.25">
      <c r="A12" s="41" t="s">
        <v>49</v>
      </c>
      <c r="B12" s="45"/>
      <c r="C12" s="43"/>
      <c r="D12" s="43" t="s">
        <v>366</v>
      </c>
      <c r="E12" s="43" t="s">
        <v>367</v>
      </c>
      <c r="F12" s="46"/>
    </row>
    <row r="13" spans="1:6" ht="35.1" customHeight="1" x14ac:dyDescent="0.25">
      <c r="A13" s="41" t="s">
        <v>48</v>
      </c>
      <c r="B13" s="44"/>
      <c r="C13" s="42" t="s">
        <v>47</v>
      </c>
      <c r="D13" s="26"/>
      <c r="E13" s="26"/>
      <c r="F13" s="46"/>
    </row>
    <row r="14" spans="1:6" ht="35.1" customHeight="1" x14ac:dyDescent="0.25">
      <c r="A14" s="41" t="s">
        <v>46</v>
      </c>
      <c r="B14" s="44"/>
      <c r="C14" s="42" t="s">
        <v>45</v>
      </c>
      <c r="D14" s="26"/>
      <c r="E14" s="26"/>
      <c r="F14" s="46"/>
    </row>
    <row r="15" spans="1:6" ht="51" customHeight="1" x14ac:dyDescent="0.25">
      <c r="A15" s="41" t="s">
        <v>44</v>
      </c>
      <c r="B15" s="44"/>
      <c r="C15" s="42" t="s">
        <v>43</v>
      </c>
      <c r="D15" s="42" t="s">
        <v>42</v>
      </c>
      <c r="E15" s="26"/>
      <c r="F15" s="46"/>
    </row>
    <row r="16" spans="1:6" ht="35.1" customHeight="1" x14ac:dyDescent="0.25">
      <c r="A16" s="41" t="s">
        <v>41</v>
      </c>
      <c r="B16" s="44"/>
      <c r="C16" s="42" t="s">
        <v>40</v>
      </c>
      <c r="D16" s="26"/>
      <c r="E16" s="42" t="s">
        <v>39</v>
      </c>
      <c r="F16" s="46"/>
    </row>
    <row r="17" spans="1:6" ht="35.1" customHeight="1" x14ac:dyDescent="0.25">
      <c r="A17" s="41" t="s">
        <v>38</v>
      </c>
      <c r="B17" s="44"/>
      <c r="C17" s="42" t="s">
        <v>37</v>
      </c>
      <c r="D17" s="26"/>
      <c r="E17" s="26"/>
      <c r="F17" s="46"/>
    </row>
    <row r="18" spans="1:6" ht="35.1" customHeight="1" x14ac:dyDescent="0.25">
      <c r="A18" s="41" t="s">
        <v>36</v>
      </c>
      <c r="B18" s="44"/>
      <c r="C18" s="42" t="s">
        <v>35</v>
      </c>
      <c r="D18" s="42" t="s">
        <v>34</v>
      </c>
      <c r="E18" s="26"/>
      <c r="F18" s="46"/>
    </row>
    <row r="19" spans="1:6" ht="35.1" customHeight="1" x14ac:dyDescent="0.25">
      <c r="A19" s="41" t="s">
        <v>33</v>
      </c>
      <c r="B19" s="44"/>
      <c r="C19" s="42" t="s">
        <v>32</v>
      </c>
      <c r="D19" s="26"/>
      <c r="E19" s="26"/>
      <c r="F19" s="46"/>
    </row>
    <row r="20" spans="1:6" ht="35.1" customHeight="1" x14ac:dyDescent="0.25">
      <c r="A20" s="41" t="s">
        <v>31</v>
      </c>
      <c r="B20" s="44"/>
      <c r="C20" s="42" t="s">
        <v>30</v>
      </c>
      <c r="D20" s="26"/>
      <c r="E20" s="26"/>
      <c r="F20" s="46"/>
    </row>
    <row r="21" spans="1:6" ht="35.1" customHeight="1" x14ac:dyDescent="0.25">
      <c r="A21" s="41" t="s">
        <v>29</v>
      </c>
      <c r="B21" s="44"/>
      <c r="C21" s="42" t="s">
        <v>28</v>
      </c>
      <c r="D21" s="26"/>
      <c r="E21" s="26"/>
      <c r="F21" s="46"/>
    </row>
    <row r="22" spans="1:6" ht="35.1" customHeight="1" x14ac:dyDescent="0.25">
      <c r="A22" s="41" t="s">
        <v>27</v>
      </c>
      <c r="B22" s="44"/>
      <c r="C22" s="42" t="s">
        <v>26</v>
      </c>
      <c r="D22" s="42" t="s">
        <v>25</v>
      </c>
      <c r="E22" s="26"/>
      <c r="F22" s="46"/>
    </row>
    <row r="23" spans="1:6" ht="35.1" customHeight="1" x14ac:dyDescent="0.25">
      <c r="A23" s="41" t="s">
        <v>24</v>
      </c>
      <c r="B23" s="44"/>
      <c r="C23" s="42" t="s">
        <v>23</v>
      </c>
      <c r="D23" s="42" t="s">
        <v>22</v>
      </c>
      <c r="E23" s="26"/>
      <c r="F23" s="46"/>
    </row>
    <row r="24" spans="1:6" ht="35.1" customHeight="1" x14ac:dyDescent="0.25">
      <c r="A24" s="41" t="s">
        <v>21</v>
      </c>
      <c r="B24" s="44"/>
      <c r="C24" s="42" t="s">
        <v>20</v>
      </c>
      <c r="D24" s="42" t="s">
        <v>19</v>
      </c>
      <c r="E24" s="26"/>
      <c r="F24" s="46"/>
    </row>
    <row r="25" spans="1:6" ht="35.1" customHeight="1" x14ac:dyDescent="0.25">
      <c r="A25" s="41" t="s">
        <v>18</v>
      </c>
      <c r="B25" s="44"/>
      <c r="C25" s="42"/>
      <c r="D25" s="42" t="s">
        <v>17</v>
      </c>
      <c r="E25" s="26"/>
      <c r="F25" s="46"/>
    </row>
    <row r="26" spans="1:6" ht="35.1" customHeight="1" x14ac:dyDescent="0.25">
      <c r="A26" s="41" t="s">
        <v>16</v>
      </c>
      <c r="B26" s="44"/>
      <c r="C26" s="42"/>
      <c r="D26" s="42" t="s">
        <v>15</v>
      </c>
      <c r="E26" s="26"/>
      <c r="F26" s="46"/>
    </row>
    <row r="27" spans="1:6" ht="35.1" customHeight="1" x14ac:dyDescent="0.25">
      <c r="A27" s="41" t="s">
        <v>14</v>
      </c>
      <c r="B27" s="44"/>
      <c r="C27" s="42"/>
      <c r="D27" s="42" t="s">
        <v>13</v>
      </c>
      <c r="E27" s="26"/>
      <c r="F27" s="46"/>
    </row>
    <row r="28" spans="1:6" ht="35.1" customHeight="1" x14ac:dyDescent="0.25">
      <c r="A28" s="41" t="s">
        <v>12</v>
      </c>
      <c r="B28" s="44"/>
      <c r="C28" s="42"/>
      <c r="D28" s="42" t="s">
        <v>11</v>
      </c>
      <c r="E28" s="26"/>
      <c r="F28" s="46"/>
    </row>
    <row r="29" spans="1:6" ht="51.75" customHeight="1" x14ac:dyDescent="0.25">
      <c r="A29" s="41" t="s">
        <v>10</v>
      </c>
      <c r="B29" s="44"/>
      <c r="C29" s="42"/>
      <c r="D29" s="43" t="s">
        <v>9</v>
      </c>
      <c r="E29" s="26"/>
      <c r="F29" s="46"/>
    </row>
    <row r="30" spans="1:6" ht="35.1" customHeight="1" x14ac:dyDescent="0.25">
      <c r="A30" s="41" t="s">
        <v>8</v>
      </c>
      <c r="B30" s="44"/>
      <c r="C30" s="42"/>
      <c r="D30" s="42" t="s">
        <v>7</v>
      </c>
      <c r="E30" s="42" t="s">
        <v>6</v>
      </c>
      <c r="F30" s="46"/>
    </row>
    <row r="31" spans="1:6" ht="35.1" customHeight="1" x14ac:dyDescent="0.25">
      <c r="A31" s="41" t="s">
        <v>5</v>
      </c>
      <c r="B31" s="44"/>
      <c r="C31" s="42"/>
      <c r="D31" s="42" t="s">
        <v>4</v>
      </c>
      <c r="E31" s="26"/>
      <c r="F31" s="46"/>
    </row>
    <row r="32" spans="1:6" ht="35.1" customHeight="1" x14ac:dyDescent="0.25">
      <c r="A32" s="41" t="s">
        <v>3</v>
      </c>
      <c r="B32" s="44"/>
      <c r="C32" s="42"/>
      <c r="D32" s="42"/>
      <c r="E32" s="42" t="s">
        <v>2</v>
      </c>
      <c r="F32" s="46"/>
    </row>
    <row r="33" spans="1:6" ht="35.1" customHeight="1" x14ac:dyDescent="0.25">
      <c r="A33" s="41" t="s">
        <v>1</v>
      </c>
      <c r="B33" s="44"/>
      <c r="C33" s="42"/>
      <c r="D33" s="42"/>
      <c r="E33" s="42" t="s">
        <v>0</v>
      </c>
      <c r="F33" s="46"/>
    </row>
  </sheetData>
  <sheetProtection password="CD66" sheet="1" objects="1" scenarios="1"/>
  <mergeCells count="3">
    <mergeCell ref="A1:E1"/>
    <mergeCell ref="F1:F2"/>
    <mergeCell ref="A2:B2"/>
  </mergeCells>
  <conditionalFormatting sqref="F3:F33">
    <cfRule type="containsText" dxfId="2" priority="1" operator="containsText" text="In Progress">
      <formula>NOT(ISERROR(SEARCH("In Progress",F3)))</formula>
    </cfRule>
    <cfRule type="containsText" dxfId="1" priority="2" operator="containsText" text="No">
      <formula>NOT(ISERROR(SEARCH("No",F3)))</formula>
    </cfRule>
    <cfRule type="containsText" dxfId="0" priority="3" operator="containsText" text="Yes">
      <formula>NOT(ISERROR(SEARCH("Yes",F3)))</formula>
    </cfRule>
  </conditionalFormatting>
  <dataValidations count="1">
    <dataValidation type="list" allowBlank="1" showInputMessage="1" showErrorMessage="1" sqref="F3:F33">
      <formula1>Check</formula1>
    </dataValidation>
  </dataValidation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zoomScale="130" zoomScaleNormal="130" workbookViewId="0">
      <selection activeCell="I3" sqref="I3"/>
    </sheetView>
  </sheetViews>
  <sheetFormatPr defaultRowHeight="15" x14ac:dyDescent="0.25"/>
  <cols>
    <col min="2" max="2" width="22.5703125" customWidth="1"/>
    <col min="5" max="5" width="11.85546875" customWidth="1"/>
    <col min="6" max="6" width="14.85546875" customWidth="1"/>
  </cols>
  <sheetData>
    <row r="1" spans="1:6" ht="95.25" customHeight="1" x14ac:dyDescent="0.25">
      <c r="A1" s="105"/>
      <c r="B1" s="105"/>
      <c r="C1" s="105"/>
      <c r="D1" s="105"/>
      <c r="E1" s="105"/>
      <c r="F1" s="105"/>
    </row>
    <row r="2" spans="1:6" ht="12" customHeight="1" x14ac:dyDescent="0.25">
      <c r="A2" s="106" t="s">
        <v>331</v>
      </c>
      <c r="B2" s="106"/>
      <c r="C2" s="40"/>
      <c r="D2" s="40"/>
      <c r="E2" s="15"/>
      <c r="F2" s="15"/>
    </row>
    <row r="3" spans="1:6" ht="15" customHeight="1" x14ac:dyDescent="0.25">
      <c r="A3" s="107"/>
      <c r="B3" s="108"/>
      <c r="C3" s="15"/>
      <c r="D3" s="15"/>
      <c r="E3" s="15"/>
      <c r="F3" s="15"/>
    </row>
    <row r="4" spans="1:6" ht="15.75" thickBot="1" x14ac:dyDescent="0.3">
      <c r="A4" s="14"/>
      <c r="B4" s="16"/>
      <c r="C4" s="17"/>
      <c r="D4" s="17"/>
      <c r="E4" s="17"/>
      <c r="F4" s="17"/>
    </row>
    <row r="5" spans="1:6" ht="15.75" thickBot="1" x14ac:dyDescent="0.3">
      <c r="A5" s="109" t="s">
        <v>332</v>
      </c>
      <c r="B5" s="110"/>
      <c r="C5" s="110"/>
      <c r="D5" s="110"/>
      <c r="E5" s="18" t="s">
        <v>333</v>
      </c>
      <c r="F5" s="19" t="s">
        <v>334</v>
      </c>
    </row>
    <row r="6" spans="1:6" x14ac:dyDescent="0.25">
      <c r="A6" s="111" t="s">
        <v>335</v>
      </c>
      <c r="B6" s="112"/>
      <c r="C6" s="112"/>
      <c r="D6" s="112"/>
      <c r="E6" s="20">
        <f>SUM('BEST Partnership Self-Audit'!F7:F24,'BEST Partnership Self-Audit'!F27:F36,'BEST Partnership Self-Audit'!F39:F46)</f>
        <v>0</v>
      </c>
      <c r="F6" s="21">
        <f>E6/(17*3)</f>
        <v>0</v>
      </c>
    </row>
    <row r="7" spans="1:6" x14ac:dyDescent="0.25">
      <c r="A7" s="98" t="s">
        <v>218</v>
      </c>
      <c r="B7" s="99"/>
      <c r="C7" s="99"/>
      <c r="D7" s="99"/>
      <c r="E7" s="22">
        <f>SUM('BEST Partnership Self-Audit'!F51:F73)</f>
        <v>0</v>
      </c>
      <c r="F7" s="23">
        <f>E7/(9*3)</f>
        <v>0</v>
      </c>
    </row>
    <row r="8" spans="1:6" x14ac:dyDescent="0.25">
      <c r="A8" s="98" t="s">
        <v>336</v>
      </c>
      <c r="B8" s="99"/>
      <c r="C8" s="99"/>
      <c r="D8" s="99"/>
      <c r="E8" s="22">
        <f>SUM('BEST Partnership Self-Audit'!F78:F100)</f>
        <v>0</v>
      </c>
      <c r="F8" s="23">
        <f>E8/(7*3)</f>
        <v>0</v>
      </c>
    </row>
    <row r="9" spans="1:6" x14ac:dyDescent="0.25">
      <c r="A9" s="98" t="s">
        <v>92</v>
      </c>
      <c r="B9" s="99"/>
      <c r="C9" s="99"/>
      <c r="D9" s="99"/>
      <c r="E9" s="22">
        <f>SUM('BEST Partnership Self-Audit'!F105:F110)</f>
        <v>0</v>
      </c>
      <c r="F9" s="23">
        <f>E9/(3*3)</f>
        <v>0</v>
      </c>
    </row>
    <row r="10" spans="1:6" ht="15.75" thickBot="1" x14ac:dyDescent="0.3">
      <c r="A10" s="100" t="s">
        <v>72</v>
      </c>
      <c r="B10" s="101"/>
      <c r="C10" s="101"/>
      <c r="D10" s="101"/>
      <c r="E10" s="103"/>
      <c r="F10" s="104"/>
    </row>
    <row r="11" spans="1:6" x14ac:dyDescent="0.25">
      <c r="A11" s="24"/>
      <c r="B11" s="24"/>
      <c r="C11" s="40"/>
      <c r="D11" s="40"/>
      <c r="E11" s="40"/>
      <c r="F11" s="40"/>
    </row>
    <row r="12" spans="1:6" x14ac:dyDescent="0.25">
      <c r="A12" s="24"/>
      <c r="B12" s="24"/>
      <c r="C12" s="40"/>
      <c r="D12" s="40"/>
      <c r="E12" s="40"/>
      <c r="F12" s="40"/>
    </row>
    <row r="13" spans="1:6" x14ac:dyDescent="0.25">
      <c r="A13" s="102" t="s">
        <v>337</v>
      </c>
      <c r="B13" s="102"/>
      <c r="C13" s="102"/>
      <c r="D13" s="102"/>
      <c r="E13" s="102"/>
      <c r="F13" s="102"/>
    </row>
    <row r="14" spans="1:6" ht="16.5" customHeight="1" x14ac:dyDescent="0.25">
      <c r="A14" s="40"/>
      <c r="B14" s="40"/>
      <c r="C14" s="40"/>
      <c r="D14" s="40"/>
      <c r="E14" s="40"/>
      <c r="F14" s="40"/>
    </row>
    <row r="15" spans="1:6" ht="36" customHeight="1" x14ac:dyDescent="0.25">
      <c r="A15" s="97" t="s">
        <v>338</v>
      </c>
      <c r="B15" s="97"/>
      <c r="C15" s="97"/>
      <c r="D15" s="97"/>
      <c r="E15" s="97"/>
      <c r="F15" s="97"/>
    </row>
    <row r="16" spans="1:6" ht="39" customHeight="1" x14ac:dyDescent="0.25">
      <c r="A16" s="97" t="s">
        <v>339</v>
      </c>
      <c r="B16" s="97"/>
      <c r="C16" s="97"/>
      <c r="D16" s="97"/>
      <c r="E16" s="97"/>
      <c r="F16" s="97"/>
    </row>
    <row r="17" spans="1:6" ht="45.75" customHeight="1" x14ac:dyDescent="0.25">
      <c r="A17" s="97" t="s">
        <v>340</v>
      </c>
      <c r="B17" s="97"/>
      <c r="C17" s="97"/>
      <c r="D17" s="97"/>
      <c r="E17" s="97"/>
      <c r="F17" s="97"/>
    </row>
    <row r="18" spans="1:6" ht="54" customHeight="1" x14ac:dyDescent="0.25"/>
  </sheetData>
  <sheetProtection password="CD66" sheet="1" objects="1" scenarios="1"/>
  <mergeCells count="14">
    <mergeCell ref="A7:D7"/>
    <mergeCell ref="A1:F1"/>
    <mergeCell ref="A2:B2"/>
    <mergeCell ref="A3:B3"/>
    <mergeCell ref="A5:D5"/>
    <mergeCell ref="A6:D6"/>
    <mergeCell ref="A17:F17"/>
    <mergeCell ref="A8:D8"/>
    <mergeCell ref="A9:D9"/>
    <mergeCell ref="A10:D10"/>
    <mergeCell ref="A13:F13"/>
    <mergeCell ref="A15:F15"/>
    <mergeCell ref="A16:F16"/>
    <mergeCell ref="E10:F1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C14" sqref="C14"/>
    </sheetView>
  </sheetViews>
  <sheetFormatPr defaultRowHeight="15" x14ac:dyDescent="0.25"/>
  <cols>
    <col min="1" max="1" width="11.140625" customWidth="1"/>
  </cols>
  <sheetData>
    <row r="1" spans="1:1" x14ac:dyDescent="0.25">
      <c r="A1" t="s">
        <v>341</v>
      </c>
    </row>
    <row r="2" spans="1:1" x14ac:dyDescent="0.25">
      <c r="A2" t="s">
        <v>342</v>
      </c>
    </row>
    <row r="3" spans="1:1" x14ac:dyDescent="0.25">
      <c r="A3" t="s">
        <v>343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Overview</vt:lpstr>
      <vt:lpstr>BEST Partnership Self-Audit</vt:lpstr>
      <vt:lpstr>Documentation Check List</vt:lpstr>
      <vt:lpstr>Summary</vt:lpstr>
      <vt:lpstr>Sheet4</vt:lpstr>
      <vt:lpstr>Check</vt:lpstr>
      <vt:lpstr>'BEST Partnership Self-Audit'!Print_Area</vt:lpstr>
    </vt:vector>
  </TitlesOfParts>
  <Company>W.M. Jordan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 Jordan Company</dc:creator>
  <cp:lastModifiedBy>Hatch, Allen (DOLI)</cp:lastModifiedBy>
  <cp:lastPrinted>2017-01-23T14:16:03Z</cp:lastPrinted>
  <dcterms:created xsi:type="dcterms:W3CDTF">2016-12-14T19:08:52Z</dcterms:created>
  <dcterms:modified xsi:type="dcterms:W3CDTF">2017-01-23T15:03:23Z</dcterms:modified>
</cp:coreProperties>
</file>